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2120" windowHeight="9120" activeTab="0"/>
  </bookViews>
  <sheets>
    <sheet name="9_annual accounts" sheetId="1" r:id="rId1"/>
  </sheets>
  <definedNames>
    <definedName name="_xlnm.Print_Area" localSheetId="0">'9_annual accounts'!$A$1:$J$173</definedName>
    <definedName name="_xlnm.Print_Titles" localSheetId="0">'9_annual accounts'!$2:$3</definedName>
  </definedNames>
  <calcPr fullCalcOnLoad="1"/>
</workbook>
</file>

<file path=xl/sharedStrings.xml><?xml version="1.0" encoding="utf-8"?>
<sst xmlns="http://schemas.openxmlformats.org/spreadsheetml/2006/main" count="261" uniqueCount="249">
  <si>
    <t>i</t>
  </si>
  <si>
    <t>ii</t>
  </si>
  <si>
    <t>Water Tax</t>
  </si>
  <si>
    <t>iii</t>
  </si>
  <si>
    <t>iv</t>
  </si>
  <si>
    <t>v</t>
  </si>
  <si>
    <t>Others</t>
  </si>
  <si>
    <t>vi</t>
  </si>
  <si>
    <t>vii</t>
  </si>
  <si>
    <t>viii</t>
  </si>
  <si>
    <t>Code</t>
  </si>
  <si>
    <t>Head of Account</t>
  </si>
  <si>
    <t>I</t>
  </si>
  <si>
    <t>REVENUE ACCOUNT</t>
  </si>
  <si>
    <t>Income</t>
  </si>
  <si>
    <t>A</t>
  </si>
  <si>
    <t>Opening Balance</t>
  </si>
  <si>
    <t>B</t>
  </si>
  <si>
    <t>Own Revenue</t>
  </si>
  <si>
    <t>Tax Revenue</t>
  </si>
  <si>
    <t>i</t>
  </si>
  <si>
    <t>Others</t>
  </si>
  <si>
    <t>Total Tax Revenue - 1</t>
  </si>
  <si>
    <t>Non Tax Revenue</t>
  </si>
  <si>
    <t>Total Own Revenue - B  (1+2)</t>
  </si>
  <si>
    <t xml:space="preserve">C. </t>
  </si>
  <si>
    <t>Grants and Assigned Revenue</t>
  </si>
  <si>
    <t>SFC  Devolution</t>
  </si>
  <si>
    <t>i</t>
  </si>
  <si>
    <t>Devolution</t>
  </si>
  <si>
    <t>ii</t>
  </si>
  <si>
    <t>Assigned Revenue</t>
  </si>
  <si>
    <t>i</t>
  </si>
  <si>
    <t>Surcharge on Stamp Duty</t>
  </si>
  <si>
    <t>ii</t>
  </si>
  <si>
    <t>Entertainment tax</t>
  </si>
  <si>
    <t>Other grants</t>
  </si>
  <si>
    <t>i</t>
  </si>
  <si>
    <t>Surcharge on Sales tax</t>
  </si>
  <si>
    <t>ii</t>
  </si>
  <si>
    <t>Additional Surcharge on Sales tax</t>
  </si>
  <si>
    <t>iii</t>
  </si>
  <si>
    <t>Toll Compensation</t>
  </si>
  <si>
    <t>iv</t>
  </si>
  <si>
    <t>Mines &amp; Minerals</t>
  </si>
  <si>
    <t>v</t>
  </si>
  <si>
    <t>Others</t>
  </si>
  <si>
    <t>Total  C  (1 + 2 + 3)</t>
  </si>
  <si>
    <t xml:space="preserve">GRAND TOTAL REVENUE INCOME I (B+C) </t>
  </si>
  <si>
    <t>II</t>
  </si>
  <si>
    <t>CAPITAL ACCOUNT</t>
  </si>
  <si>
    <t>A</t>
  </si>
  <si>
    <t>Grants in aid from State Government</t>
  </si>
  <si>
    <t>Basic Amenities</t>
  </si>
  <si>
    <t>M.P L.A.D</t>
  </si>
  <si>
    <t>M.L.A, L.A.D</t>
  </si>
  <si>
    <t>Total Grants in Aid- A (1 to 4)</t>
  </si>
  <si>
    <t>B</t>
  </si>
  <si>
    <t>Grants from Central Government</t>
  </si>
  <si>
    <t>National Slum Development Programme</t>
  </si>
  <si>
    <t>SJSRY Wages</t>
  </si>
  <si>
    <t>SJSRY Self Employment</t>
  </si>
  <si>
    <t>VAMBAY  Scheme</t>
  </si>
  <si>
    <t>Others</t>
  </si>
  <si>
    <t>Total Grants from Central Govt. B (1 to 6)</t>
  </si>
  <si>
    <t>C</t>
  </si>
  <si>
    <t>Loan Account</t>
  </si>
  <si>
    <t>IDSMT</t>
  </si>
  <si>
    <t>LIC/ GIC</t>
  </si>
  <si>
    <t>HUDCO</t>
  </si>
  <si>
    <t>Government of Assam</t>
  </si>
  <si>
    <t>Others (Specify)</t>
  </si>
  <si>
    <t>Total Loans C (1 to5)</t>
  </si>
  <si>
    <t>Total Capital Income II ( A+B+C)</t>
  </si>
  <si>
    <t>III</t>
  </si>
  <si>
    <t>DEPOSITS</t>
  </si>
  <si>
    <t>From Employees</t>
  </si>
  <si>
    <t>From Water Connections</t>
  </si>
  <si>
    <t>Suspense Account</t>
  </si>
  <si>
    <t>Other cash deposits</t>
  </si>
  <si>
    <t>Others (incl. External Agencies)</t>
  </si>
  <si>
    <t>Total Deposits- III (1 to 5)</t>
  </si>
  <si>
    <t>IV</t>
  </si>
  <si>
    <t>ADVANCES</t>
  </si>
  <si>
    <t xml:space="preserve"> Staff Advances</t>
  </si>
  <si>
    <t>a) Permanent advance</t>
  </si>
  <si>
    <t>b) Temporary advance</t>
  </si>
  <si>
    <t>Engineer's stock</t>
  </si>
  <si>
    <t>Advanes to TWAD</t>
  </si>
  <si>
    <t>Others</t>
  </si>
  <si>
    <t>Total Advances  IV (1 to 4)</t>
  </si>
  <si>
    <t>GRAND TOTAL  INCOME ( I+II+III+IV )</t>
  </si>
  <si>
    <t>EXPENDITURE</t>
  </si>
  <si>
    <t>I</t>
  </si>
  <si>
    <t>REVENUE ACCOUNT</t>
  </si>
  <si>
    <t>A</t>
  </si>
  <si>
    <t>B</t>
  </si>
  <si>
    <t>Operation &amp; Maintenance Expenses</t>
  </si>
  <si>
    <t>General Administration</t>
  </si>
  <si>
    <t>i</t>
  </si>
  <si>
    <t>Office Management</t>
  </si>
  <si>
    <t>ii</t>
  </si>
  <si>
    <t>Others</t>
  </si>
  <si>
    <t>Water Supply</t>
  </si>
  <si>
    <t>i</t>
  </si>
  <si>
    <t>Power Charges</t>
  </si>
  <si>
    <t>ii</t>
  </si>
  <si>
    <t>Chemicals</t>
  </si>
  <si>
    <t>iii</t>
  </si>
  <si>
    <t>Payment to PHE/AUWSSB</t>
  </si>
  <si>
    <t>iv</t>
  </si>
  <si>
    <t>Others</t>
  </si>
  <si>
    <t>Conservancy</t>
  </si>
  <si>
    <t>i</t>
  </si>
  <si>
    <t>Fuel Charges</t>
  </si>
  <si>
    <t>ii</t>
  </si>
  <si>
    <t>Others</t>
  </si>
  <si>
    <t>Roads</t>
  </si>
  <si>
    <t>i</t>
  </si>
  <si>
    <t>Materials/ labour</t>
  </si>
  <si>
    <t>ii</t>
  </si>
  <si>
    <t>Others</t>
  </si>
  <si>
    <t>Storm Water Drains</t>
  </si>
  <si>
    <t>i</t>
  </si>
  <si>
    <t>Materials/ labour</t>
  </si>
  <si>
    <t>ii</t>
  </si>
  <si>
    <t>Others</t>
  </si>
  <si>
    <t>Street Lighting</t>
  </si>
  <si>
    <t>i</t>
  </si>
  <si>
    <t>Materials</t>
  </si>
  <si>
    <t>ii</t>
  </si>
  <si>
    <t>Electricity</t>
  </si>
  <si>
    <t>iii</t>
  </si>
  <si>
    <t>Others</t>
  </si>
  <si>
    <t>Burial &amp; Burning Grounds</t>
  </si>
  <si>
    <t>Discretionary Services</t>
  </si>
  <si>
    <t>i</t>
  </si>
  <si>
    <t>Parks &amp; Play Grounds</t>
  </si>
  <si>
    <t>ii</t>
  </si>
  <si>
    <t>Library &amp; Reading Room</t>
  </si>
  <si>
    <t>iii</t>
  </si>
  <si>
    <t>Markets/ Bus Stand</t>
  </si>
  <si>
    <t>iv</t>
  </si>
  <si>
    <t>Shops</t>
  </si>
  <si>
    <t>v</t>
  </si>
  <si>
    <t>Buildings &amp; Properties</t>
  </si>
  <si>
    <t>vi</t>
  </si>
  <si>
    <t>Others</t>
  </si>
  <si>
    <t>SJSRY Self Employment Subsidy</t>
  </si>
  <si>
    <t>Miscellaneous</t>
  </si>
  <si>
    <t>Total- B (1 to 11)</t>
  </si>
  <si>
    <t>Total Revenue Expenditure I (A+B)</t>
  </si>
  <si>
    <t>II</t>
  </si>
  <si>
    <t>CAPITAL ACCOUNT</t>
  </si>
  <si>
    <t>Roads</t>
  </si>
  <si>
    <t>Culverts</t>
  </si>
  <si>
    <t>Storm Water Drains</t>
  </si>
  <si>
    <t>Water Supply</t>
  </si>
  <si>
    <t>Street Lighting</t>
  </si>
  <si>
    <t>Public Health &amp; Sanitation</t>
  </si>
  <si>
    <t>i</t>
  </si>
  <si>
    <t>Purchase of Vehicles</t>
  </si>
  <si>
    <t>ii</t>
  </si>
  <si>
    <t>Mosquito eradication equipment</t>
  </si>
  <si>
    <t>iii</t>
  </si>
  <si>
    <t>Community Toilets</t>
  </si>
  <si>
    <t>iv</t>
  </si>
  <si>
    <t>Pay &amp; Use latrines</t>
  </si>
  <si>
    <t>v</t>
  </si>
  <si>
    <t>Conversion of Public Dry Latrines</t>
  </si>
  <si>
    <t>vi</t>
  </si>
  <si>
    <t>Low Cost Sanitation</t>
  </si>
  <si>
    <t>Conservancy</t>
  </si>
  <si>
    <t>i</t>
  </si>
  <si>
    <t>Purchase of Vehicles</t>
  </si>
  <si>
    <t>ii</t>
  </si>
  <si>
    <t>Purchase of Dust Bins</t>
  </si>
  <si>
    <t>Others</t>
  </si>
  <si>
    <t>i</t>
  </si>
  <si>
    <t>Slaughter House</t>
  </si>
  <si>
    <t>ii</t>
  </si>
  <si>
    <t>Burial &amp; Burning Ground</t>
  </si>
  <si>
    <t>iii</t>
  </si>
  <si>
    <t>Community Hall</t>
  </si>
  <si>
    <t>v</t>
  </si>
  <si>
    <t>Markets</t>
  </si>
  <si>
    <t>vi</t>
  </si>
  <si>
    <t>Bus Stand</t>
  </si>
  <si>
    <t>vii</t>
  </si>
  <si>
    <t>Shops</t>
  </si>
  <si>
    <t>viii</t>
  </si>
  <si>
    <t>Bus Shelter</t>
  </si>
  <si>
    <t>ix</t>
  </si>
  <si>
    <t>Foot path</t>
  </si>
  <si>
    <t>x</t>
  </si>
  <si>
    <t>Rest House</t>
  </si>
  <si>
    <t>xi</t>
  </si>
  <si>
    <t>Others</t>
  </si>
  <si>
    <t>Total Capital Expenditure- II (1 to 8)</t>
  </si>
  <si>
    <t>III</t>
  </si>
  <si>
    <t>DEBT SERVICING / LOAN REPAYMENT (including annuity recovered from devolution)</t>
  </si>
  <si>
    <t>Water Supply- Govt. Loans</t>
  </si>
  <si>
    <t>Water Supply- LIC Loans</t>
  </si>
  <si>
    <t>Sewerage - Govt. loans</t>
  </si>
  <si>
    <t>Sewerage - LIC loans</t>
  </si>
  <si>
    <t>IDSMT</t>
  </si>
  <si>
    <t>HUDCO</t>
  </si>
  <si>
    <t>Other Loans (Specify)</t>
  </si>
  <si>
    <t>Total Loan Repayment- III</t>
  </si>
  <si>
    <t>IV</t>
  </si>
  <si>
    <t>DEPOSITS</t>
  </si>
  <si>
    <t>Repayments</t>
  </si>
  <si>
    <t>Others</t>
  </si>
  <si>
    <t>Total Deposits- IV</t>
  </si>
  <si>
    <t>V</t>
  </si>
  <si>
    <t>ADVANCES</t>
  </si>
  <si>
    <t>Advances</t>
  </si>
  <si>
    <t>Grand Total Expenditure         (I to V)</t>
  </si>
  <si>
    <r>
      <rPr>
        <b/>
        <sz val="11"/>
        <rFont val="Arial"/>
        <family val="2"/>
      </rPr>
      <t>Closing Balance = 
(Income – Expenditure) +
Opening Balance</t>
    </r>
  </si>
  <si>
    <t xml:space="preserve">Property Tax </t>
  </si>
  <si>
    <t>2007-08 (Act)</t>
  </si>
  <si>
    <t>2008-09 (Act)</t>
  </si>
  <si>
    <t>House Tax</t>
  </si>
  <si>
    <t>Latrine Tax</t>
  </si>
  <si>
    <t>Light Tax</t>
  </si>
  <si>
    <t>Market tax</t>
  </si>
  <si>
    <t>Urban Immovable Property Tax</t>
  </si>
  <si>
    <t>Trade Licence Fees</t>
  </si>
  <si>
    <t>Slow Moving Vehicles</t>
  </si>
  <si>
    <t>Market Fees</t>
  </si>
  <si>
    <t>Parking Fees</t>
  </si>
  <si>
    <t>Fines &amp; Penalties</t>
  </si>
  <si>
    <t>Total Non Tax Revenue - 2 (i-vii)</t>
  </si>
  <si>
    <t>Grants</t>
  </si>
  <si>
    <t>IHSDP under JNNURM</t>
  </si>
  <si>
    <t>UIDSSMT under JNNURM</t>
  </si>
  <si>
    <t>PART IX: ANNUAL ACCOUNTS</t>
  </si>
  <si>
    <t>Wages</t>
  </si>
  <si>
    <t>CPF Contribution</t>
  </si>
  <si>
    <t>Salaries</t>
  </si>
  <si>
    <t>Total A</t>
  </si>
  <si>
    <t>Sale of Water</t>
  </si>
  <si>
    <t>2009-10 (Act)</t>
  </si>
  <si>
    <t>2010-11 (Act)</t>
  </si>
  <si>
    <t>2011-12 (Act)</t>
  </si>
  <si>
    <t>2012-13 (Act)</t>
  </si>
  <si>
    <t xml:space="preserve">Twelfth Finance Commission / 13th Finance Commission </t>
  </si>
  <si>
    <t xml:space="preserve">District Development Plaining  (DDP) </t>
  </si>
  <si>
    <t>Entry Tax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</si>
</sst>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#,##0\ &quot;$&quot;;\-#,##0\ &quot;$&quot;"/>
    <numFmt numFmtId="171" formatCode="#,##0\ &quot;$&quot;;[Red]\-#,##0\ &quot;$&quot;"/>
    <numFmt numFmtId="172" formatCode="#,##0.00\ &quot;$&quot;;\-#,##0.00\ &quot;$&quot;"/>
    <numFmt numFmtId="173" formatCode="#,##0.00\ &quot;$&quot;;[Red]\-#,##0.00\ &quot;$&quot;"/>
    <numFmt numFmtId="174" formatCode="_-* #,##0\ &quot;$&quot;_-;\-* #,##0\ &quot;$&quot;_-;_-* &quot;-&quot;\ &quot;$&quot;_-;_-@_-"/>
    <numFmt numFmtId="175" formatCode="_-* #,##0\ _$_-;\-* #,##0\ _$_-;_-* &quot;-&quot;\ _$_-;_-@_-"/>
    <numFmt numFmtId="176" formatCode="_-* #,##0.00\ &quot;$&quot;_-;\-* #,##0.00\ &quot;$&quot;_-;_-* &quot;-&quot;??\ &quot;$&quot;_-;_-@_-"/>
    <numFmt numFmtId="177" formatCode="_-* #,##0.00\ _$_-;\-* #,##0.00\ _$_-;_-* &quot;-&quot;??\ _$_-;_-@_-"/>
    <numFmt numFmtId="178" formatCode="0.0"/>
    <numFmt numFmtId="179" formatCode="0.000"/>
  </numFmts>
  <fonts count="45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i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vertical="center"/>
    </xf>
    <xf numFmtId="1" fontId="4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right" vertical="center"/>
    </xf>
    <xf numFmtId="2" fontId="3" fillId="0" borderId="19" xfId="0" applyNumberFormat="1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/>
    </xf>
    <xf numFmtId="2" fontId="4" fillId="0" borderId="19" xfId="0" applyNumberFormat="1" applyFont="1" applyBorder="1" applyAlignment="1">
      <alignment vertical="center"/>
    </xf>
    <xf numFmtId="1" fontId="3" fillId="0" borderId="11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2" fontId="3" fillId="0" borderId="19" xfId="0" applyNumberFormat="1" applyFont="1" applyBorder="1" applyAlignment="1">
      <alignment horizontal="right" vertical="center" wrapText="1"/>
    </xf>
    <xf numFmtId="1" fontId="4" fillId="0" borderId="11" xfId="0" applyNumberFormat="1" applyFont="1" applyBorder="1" applyAlignment="1">
      <alignment horizontal="left" vertical="center" wrapText="1"/>
    </xf>
    <xf numFmtId="2" fontId="3" fillId="0" borderId="15" xfId="0" applyNumberFormat="1" applyFont="1" applyBorder="1" applyAlignment="1">
      <alignment horizontal="right" vertical="center" wrapText="1"/>
    </xf>
    <xf numFmtId="2" fontId="3" fillId="0" borderId="20" xfId="0" applyNumberFormat="1" applyFont="1" applyBorder="1" applyAlignment="1">
      <alignment horizontal="right" vertical="center" wrapText="1"/>
    </xf>
    <xf numFmtId="2" fontId="3" fillId="0" borderId="16" xfId="0" applyNumberFormat="1" applyFont="1" applyBorder="1" applyAlignment="1">
      <alignment horizontal="right" vertical="center" wrapText="1"/>
    </xf>
    <xf numFmtId="2" fontId="3" fillId="0" borderId="21" xfId="0" applyNumberFormat="1" applyFont="1" applyBorder="1" applyAlignment="1">
      <alignment horizontal="right" vertical="center" wrapText="1"/>
    </xf>
    <xf numFmtId="0" fontId="2" fillId="0" borderId="22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left" vertical="center" wrapText="1"/>
    </xf>
    <xf numFmtId="2" fontId="9" fillId="0" borderId="11" xfId="0" applyNumberFormat="1" applyFont="1" applyBorder="1" applyAlignment="1">
      <alignment vertical="center"/>
    </xf>
    <xf numFmtId="2" fontId="9" fillId="0" borderId="18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horizontal="right" vertical="center"/>
    </xf>
    <xf numFmtId="2" fontId="5" fillId="0" borderId="19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9" fillId="0" borderId="18" xfId="0" applyNumberFormat="1" applyFont="1" applyBorder="1" applyAlignment="1">
      <alignment horizontal="right" vertical="center"/>
    </xf>
    <xf numFmtId="2" fontId="5" fillId="0" borderId="11" xfId="0" applyNumberFormat="1" applyFont="1" applyBorder="1" applyAlignment="1">
      <alignment vertical="center" wrapText="1"/>
    </xf>
    <xf numFmtId="2" fontId="5" fillId="0" borderId="18" xfId="0" applyNumberFormat="1" applyFont="1" applyBorder="1" applyAlignment="1">
      <alignment vertical="center" wrapText="1"/>
    </xf>
    <xf numFmtId="2" fontId="5" fillId="0" borderId="11" xfId="0" applyNumberFormat="1" applyFont="1" applyBorder="1" applyAlignment="1">
      <alignment horizontal="right" vertical="center" wrapText="1"/>
    </xf>
    <xf numFmtId="2" fontId="5" fillId="0" borderId="18" xfId="0" applyNumberFormat="1" applyFont="1" applyBorder="1" applyAlignment="1">
      <alignment horizontal="right" vertical="center" wrapText="1"/>
    </xf>
    <xf numFmtId="2" fontId="10" fillId="0" borderId="11" xfId="0" applyNumberFormat="1" applyFont="1" applyBorder="1" applyAlignment="1">
      <alignment horizontal="right" vertical="center" wrapText="1"/>
    </xf>
    <xf numFmtId="2" fontId="10" fillId="0" borderId="11" xfId="0" applyNumberFormat="1" applyFont="1" applyBorder="1" applyAlignment="1">
      <alignment horizontal="right" vertical="center"/>
    </xf>
    <xf numFmtId="2" fontId="10" fillId="0" borderId="18" xfId="0" applyNumberFormat="1" applyFont="1" applyBorder="1" applyAlignment="1">
      <alignment horizontal="right" vertical="center"/>
    </xf>
    <xf numFmtId="2" fontId="10" fillId="0" borderId="18" xfId="0" applyNumberFormat="1" applyFont="1" applyBorder="1" applyAlignment="1">
      <alignment horizontal="right" vertical="center" wrapText="1"/>
    </xf>
    <xf numFmtId="2" fontId="10" fillId="0" borderId="16" xfId="0" applyNumberFormat="1" applyFont="1" applyBorder="1" applyAlignment="1">
      <alignment horizontal="right" vertical="center" wrapText="1"/>
    </xf>
    <xf numFmtId="2" fontId="10" fillId="0" borderId="21" xfId="0" applyNumberFormat="1" applyFont="1" applyBorder="1" applyAlignment="1">
      <alignment horizontal="right" vertical="center" wrapText="1"/>
    </xf>
    <xf numFmtId="2" fontId="10" fillId="0" borderId="10" xfId="0" applyNumberFormat="1" applyFont="1" applyBorder="1" applyAlignment="1">
      <alignment horizontal="right" vertical="center" wrapText="1"/>
    </xf>
    <xf numFmtId="2" fontId="10" fillId="0" borderId="19" xfId="0" applyNumberFormat="1" applyFont="1" applyBorder="1" applyAlignment="1">
      <alignment horizontal="right" vertical="center" wrapText="1"/>
    </xf>
    <xf numFmtId="2" fontId="10" fillId="0" borderId="11" xfId="0" applyNumberFormat="1" applyFont="1" applyBorder="1" applyAlignment="1">
      <alignment vertical="center" wrapText="1"/>
    </xf>
    <xf numFmtId="2" fontId="10" fillId="0" borderId="18" xfId="0" applyNumberFormat="1" applyFont="1" applyBorder="1" applyAlignment="1">
      <alignment vertical="center" wrapText="1"/>
    </xf>
    <xf numFmtId="2" fontId="10" fillId="0" borderId="16" xfId="0" applyNumberFormat="1" applyFont="1" applyBorder="1" applyAlignment="1">
      <alignment vertical="center" wrapText="1"/>
    </xf>
    <xf numFmtId="2" fontId="10" fillId="0" borderId="21" xfId="0" applyNumberFormat="1" applyFont="1" applyBorder="1" applyAlignment="1">
      <alignment vertical="center" wrapText="1"/>
    </xf>
    <xf numFmtId="2" fontId="10" fillId="0" borderId="10" xfId="0" applyNumberFormat="1" applyFont="1" applyBorder="1" applyAlignment="1">
      <alignment vertical="center" wrapText="1"/>
    </xf>
    <xf numFmtId="2" fontId="10" fillId="0" borderId="19" xfId="0" applyNumberFormat="1" applyFont="1" applyBorder="1" applyAlignment="1">
      <alignment vertical="center" wrapText="1"/>
    </xf>
    <xf numFmtId="2" fontId="10" fillId="0" borderId="15" xfId="0" applyNumberFormat="1" applyFont="1" applyBorder="1" applyAlignment="1">
      <alignment horizontal="right" vertical="center" wrapText="1"/>
    </xf>
    <xf numFmtId="2" fontId="10" fillId="0" borderId="20" xfId="0" applyNumberFormat="1" applyFont="1" applyBorder="1" applyAlignment="1">
      <alignment horizontal="right" vertical="center" wrapText="1"/>
    </xf>
    <xf numFmtId="2" fontId="3" fillId="0" borderId="20" xfId="0" applyNumberFormat="1" applyFont="1" applyBorder="1" applyAlignment="1">
      <alignment horizontal="right" vertical="center"/>
    </xf>
    <xf numFmtId="2" fontId="3" fillId="0" borderId="18" xfId="0" applyNumberFormat="1" applyFont="1" applyBorder="1" applyAlignment="1">
      <alignment horizontal="right" vertical="center"/>
    </xf>
    <xf numFmtId="2" fontId="3" fillId="0" borderId="18" xfId="0" applyNumberFormat="1" applyFont="1" applyBorder="1" applyAlignment="1">
      <alignment horizontal="right" vertical="center" wrapText="1"/>
    </xf>
    <xf numFmtId="1" fontId="3" fillId="0" borderId="23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left" vertical="center" wrapText="1"/>
    </xf>
    <xf numFmtId="2" fontId="10" fillId="0" borderId="23" xfId="0" applyNumberFormat="1" applyFont="1" applyBorder="1" applyAlignment="1">
      <alignment horizontal="right" vertical="center" wrapText="1"/>
    </xf>
    <xf numFmtId="2" fontId="5" fillId="0" borderId="23" xfId="0" applyNumberFormat="1" applyFont="1" applyBorder="1" applyAlignment="1">
      <alignment horizontal="right" vertical="center" wrapText="1"/>
    </xf>
    <xf numFmtId="1" fontId="4" fillId="0" borderId="23" xfId="0" applyNumberFormat="1" applyFont="1" applyBorder="1" applyAlignment="1">
      <alignment horizontal="left" vertical="center" wrapText="1"/>
    </xf>
    <xf numFmtId="1" fontId="4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1" fontId="2" fillId="0" borderId="18" xfId="0" applyNumberFormat="1" applyFont="1" applyBorder="1" applyAlignment="1">
      <alignment horizontal="left" vertical="center"/>
    </xf>
    <xf numFmtId="1" fontId="3" fillId="0" borderId="18" xfId="0" applyNumberFormat="1" applyFont="1" applyBorder="1" applyAlignment="1">
      <alignment horizontal="left" vertical="center"/>
    </xf>
    <xf numFmtId="2" fontId="4" fillId="0" borderId="11" xfId="0" applyNumberFormat="1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left" vertical="center" wrapText="1"/>
    </xf>
    <xf numFmtId="1" fontId="3" fillId="0" borderId="2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left" vertical="center" wrapText="1"/>
    </xf>
    <xf numFmtId="2" fontId="3" fillId="0" borderId="15" xfId="0" applyNumberFormat="1" applyFont="1" applyBorder="1" applyAlignment="1">
      <alignment horizontal="left" vertical="center" wrapText="1"/>
    </xf>
    <xf numFmtId="2" fontId="3" fillId="0" borderId="19" xfId="0" applyNumberFormat="1" applyFont="1" applyBorder="1" applyAlignment="1">
      <alignment horizontal="left" vertical="center" wrapText="1"/>
    </xf>
    <xf numFmtId="2" fontId="4" fillId="0" borderId="30" xfId="0" applyNumberFormat="1" applyFont="1" applyBorder="1" applyAlignment="1">
      <alignment horizontal="left" vertical="center" wrapText="1"/>
    </xf>
    <xf numFmtId="2" fontId="4" fillId="0" borderId="31" xfId="0" applyNumberFormat="1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/>
    </xf>
    <xf numFmtId="1" fontId="3" fillId="0" borderId="13" xfId="0" applyNumberFormat="1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left" vertical="center" wrapText="1"/>
    </xf>
    <xf numFmtId="1" fontId="2" fillId="0" borderId="18" xfId="0" applyNumberFormat="1" applyFont="1" applyBorder="1" applyAlignment="1">
      <alignment horizontal="left" vertical="center" wrapText="1"/>
    </xf>
    <xf numFmtId="1" fontId="3" fillId="0" borderId="19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2" fillId="0" borderId="32" xfId="0" applyNumberFormat="1" applyFont="1" applyBorder="1" applyAlignment="1">
      <alignment horizontal="left" vertical="center" wrapText="1"/>
    </xf>
    <xf numFmtId="1" fontId="2" fillId="0" borderId="19" xfId="0" applyNumberFormat="1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3"/>
  <sheetViews>
    <sheetView showGridLines="0" tabSelected="1" zoomScalePageLayoutView="0" workbookViewId="0" topLeftCell="A1">
      <selection activeCell="F13" sqref="F13"/>
    </sheetView>
  </sheetViews>
  <sheetFormatPr defaultColWidth="9.140625" defaultRowHeight="12.75"/>
  <cols>
    <col min="1" max="1" width="3.7109375" style="4" customWidth="1"/>
    <col min="2" max="2" width="3.421875" style="10" customWidth="1"/>
    <col min="3" max="3" width="3.7109375" style="20" customWidth="1"/>
    <col min="4" max="4" width="31.00390625" style="21" customWidth="1"/>
    <col min="5" max="10" width="10.7109375" style="22" customWidth="1"/>
    <col min="11" max="16384" width="9.140625" style="4" customWidth="1"/>
  </cols>
  <sheetData>
    <row r="1" spans="1:10" ht="25.5" customHeight="1" thickBot="1">
      <c r="A1" s="98" t="s">
        <v>236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9" customHeight="1" thickBot="1">
      <c r="A2" s="103" t="s">
        <v>10</v>
      </c>
      <c r="B2" s="103"/>
      <c r="C2" s="103"/>
      <c r="D2" s="97" t="s">
        <v>11</v>
      </c>
      <c r="E2" s="105" t="s">
        <v>220</v>
      </c>
      <c r="F2" s="105" t="s">
        <v>221</v>
      </c>
      <c r="G2" s="105" t="s">
        <v>242</v>
      </c>
      <c r="H2" s="105" t="s">
        <v>243</v>
      </c>
      <c r="I2" s="105" t="s">
        <v>244</v>
      </c>
      <c r="J2" s="107" t="s">
        <v>245</v>
      </c>
    </row>
    <row r="3" spans="1:10" ht="14.25" customHeight="1">
      <c r="A3" s="104"/>
      <c r="B3" s="104"/>
      <c r="C3" s="104"/>
      <c r="D3" s="104"/>
      <c r="E3" s="106"/>
      <c r="F3" s="106"/>
      <c r="G3" s="106"/>
      <c r="H3" s="106"/>
      <c r="I3" s="106"/>
      <c r="J3" s="108"/>
    </row>
    <row r="4" spans="1:10" s="8" customFormat="1" ht="24" customHeight="1">
      <c r="A4" s="24" t="s">
        <v>12</v>
      </c>
      <c r="B4" s="99" t="s">
        <v>13</v>
      </c>
      <c r="C4" s="99"/>
      <c r="D4" s="99"/>
      <c r="E4" s="99"/>
      <c r="F4" s="99"/>
      <c r="G4" s="99"/>
      <c r="H4" s="99"/>
      <c r="I4" s="99"/>
      <c r="J4" s="99"/>
    </row>
    <row r="5" spans="1:10" s="8" customFormat="1" ht="18.75" customHeight="1">
      <c r="A5" s="7"/>
      <c r="B5" s="100" t="s">
        <v>14</v>
      </c>
      <c r="C5" s="100"/>
      <c r="D5" s="100"/>
      <c r="E5" s="100"/>
      <c r="F5" s="100"/>
      <c r="G5" s="100"/>
      <c r="H5" s="100"/>
      <c r="I5" s="100"/>
      <c r="J5" s="100"/>
    </row>
    <row r="6" spans="1:10" s="8" customFormat="1" ht="24.75" customHeight="1">
      <c r="A6" s="7"/>
      <c r="B6" s="25" t="s">
        <v>15</v>
      </c>
      <c r="C6" s="102" t="s">
        <v>16</v>
      </c>
      <c r="D6" s="102"/>
      <c r="E6" s="27"/>
      <c r="F6" s="26">
        <f>SUM(E173)</f>
        <v>0</v>
      </c>
      <c r="G6" s="26">
        <f>SUM(F173)</f>
        <v>0</v>
      </c>
      <c r="H6" s="26">
        <f>SUM(G173)</f>
        <v>0</v>
      </c>
      <c r="I6" s="26">
        <f>SUM(H173)</f>
        <v>0</v>
      </c>
      <c r="J6" s="28">
        <f>SUM(I173)</f>
        <v>0</v>
      </c>
    </row>
    <row r="7" spans="1:10" s="8" customFormat="1" ht="24.75" customHeight="1">
      <c r="A7" s="7"/>
      <c r="B7" s="25" t="s">
        <v>17</v>
      </c>
      <c r="C7" s="102" t="s">
        <v>18</v>
      </c>
      <c r="D7" s="102"/>
      <c r="E7" s="26">
        <f aca="true" t="shared" si="0" ref="E7:J7">SUM(E27)</f>
        <v>0</v>
      </c>
      <c r="F7" s="26">
        <f t="shared" si="0"/>
        <v>0</v>
      </c>
      <c r="G7" s="26">
        <f t="shared" si="0"/>
        <v>0</v>
      </c>
      <c r="H7" s="26">
        <f t="shared" si="0"/>
        <v>0</v>
      </c>
      <c r="I7" s="26">
        <f t="shared" si="0"/>
        <v>0</v>
      </c>
      <c r="J7" s="28">
        <f t="shared" si="0"/>
        <v>0</v>
      </c>
    </row>
    <row r="8" spans="1:10" s="8" customFormat="1" ht="24.75" customHeight="1">
      <c r="A8" s="7"/>
      <c r="B8" s="2">
        <v>1</v>
      </c>
      <c r="C8" s="111" t="s">
        <v>19</v>
      </c>
      <c r="D8" s="111"/>
      <c r="E8" s="111"/>
      <c r="F8" s="111"/>
      <c r="G8" s="111"/>
      <c r="H8" s="111"/>
      <c r="I8" s="111"/>
      <c r="J8" s="111"/>
    </row>
    <row r="9" spans="1:10" ht="19.5" customHeight="1">
      <c r="A9" s="6"/>
      <c r="B9" s="3"/>
      <c r="C9" s="29" t="s">
        <v>20</v>
      </c>
      <c r="D9" s="30" t="s">
        <v>219</v>
      </c>
      <c r="E9" s="64"/>
      <c r="F9" s="64"/>
      <c r="G9" s="64"/>
      <c r="H9" s="64"/>
      <c r="I9" s="64"/>
      <c r="J9" s="65"/>
    </row>
    <row r="10" spans="1:10" ht="19.5" customHeight="1">
      <c r="A10" s="6"/>
      <c r="B10" s="3"/>
      <c r="C10" s="29" t="s">
        <v>1</v>
      </c>
      <c r="D10" s="30" t="s">
        <v>222</v>
      </c>
      <c r="E10" s="64"/>
      <c r="F10" s="64"/>
      <c r="G10" s="64"/>
      <c r="H10" s="64"/>
      <c r="I10" s="64"/>
      <c r="J10" s="65"/>
    </row>
    <row r="11" spans="1:10" ht="19.5" customHeight="1">
      <c r="A11" s="6"/>
      <c r="B11" s="3"/>
      <c r="C11" s="29" t="s">
        <v>3</v>
      </c>
      <c r="D11" s="30" t="s">
        <v>2</v>
      </c>
      <c r="E11" s="64"/>
      <c r="F11" s="64"/>
      <c r="G11" s="64"/>
      <c r="H11" s="64"/>
      <c r="I11" s="64"/>
      <c r="J11" s="65"/>
    </row>
    <row r="12" spans="1:10" ht="19.5" customHeight="1">
      <c r="A12" s="6"/>
      <c r="B12" s="3"/>
      <c r="C12" s="29" t="s">
        <v>4</v>
      </c>
      <c r="D12" s="30" t="s">
        <v>223</v>
      </c>
      <c r="E12" s="64"/>
      <c r="F12" s="64"/>
      <c r="G12" s="64"/>
      <c r="H12" s="64"/>
      <c r="I12" s="64"/>
      <c r="J12" s="65"/>
    </row>
    <row r="13" spans="1:10" ht="19.5" customHeight="1">
      <c r="A13" s="6"/>
      <c r="B13" s="3"/>
      <c r="C13" s="29" t="s">
        <v>5</v>
      </c>
      <c r="D13" s="30" t="s">
        <v>224</v>
      </c>
      <c r="E13" s="64"/>
      <c r="F13" s="64"/>
      <c r="G13" s="64"/>
      <c r="H13" s="64"/>
      <c r="I13" s="64"/>
      <c r="J13" s="65"/>
    </row>
    <row r="14" spans="1:10" ht="19.5" customHeight="1">
      <c r="A14" s="6"/>
      <c r="B14" s="3"/>
      <c r="C14" s="29" t="s">
        <v>7</v>
      </c>
      <c r="D14" s="30" t="s">
        <v>225</v>
      </c>
      <c r="E14" s="64"/>
      <c r="F14" s="64"/>
      <c r="G14" s="64"/>
      <c r="H14" s="64"/>
      <c r="I14" s="64"/>
      <c r="J14" s="65"/>
    </row>
    <row r="15" spans="1:10" ht="19.5" customHeight="1">
      <c r="A15" s="6"/>
      <c r="B15" s="3"/>
      <c r="C15" s="29" t="s">
        <v>8</v>
      </c>
      <c r="D15" s="30" t="s">
        <v>226</v>
      </c>
      <c r="E15" s="64"/>
      <c r="F15" s="64"/>
      <c r="G15" s="64"/>
      <c r="H15" s="64"/>
      <c r="I15" s="64"/>
      <c r="J15" s="65"/>
    </row>
    <row r="16" spans="1:10" ht="19.5" customHeight="1">
      <c r="A16" s="6"/>
      <c r="B16" s="3"/>
      <c r="C16" s="23" t="s">
        <v>9</v>
      </c>
      <c r="D16" s="31" t="s">
        <v>21</v>
      </c>
      <c r="E16" s="66"/>
      <c r="F16" s="66"/>
      <c r="G16" s="66"/>
      <c r="H16" s="66"/>
      <c r="I16" s="66"/>
      <c r="J16" s="67"/>
    </row>
    <row r="17" spans="1:10" s="8" customFormat="1" ht="24.75" customHeight="1">
      <c r="A17" s="19"/>
      <c r="B17" s="32"/>
      <c r="C17" s="112" t="s">
        <v>22</v>
      </c>
      <c r="D17" s="112"/>
      <c r="E17" s="33">
        <f aca="true" t="shared" si="1" ref="E17:J17">SUM(E9:E16)</f>
        <v>0</v>
      </c>
      <c r="F17" s="33">
        <f t="shared" si="1"/>
        <v>0</v>
      </c>
      <c r="G17" s="33">
        <f t="shared" si="1"/>
        <v>0</v>
      </c>
      <c r="H17" s="33">
        <f t="shared" si="1"/>
        <v>0</v>
      </c>
      <c r="I17" s="33">
        <f t="shared" si="1"/>
        <v>0</v>
      </c>
      <c r="J17" s="88">
        <f t="shared" si="1"/>
        <v>0</v>
      </c>
    </row>
    <row r="18" spans="1:10" s="8" customFormat="1" ht="24.75" customHeight="1">
      <c r="A18" s="18"/>
      <c r="B18" s="1">
        <v>2</v>
      </c>
      <c r="C18" s="113" t="s">
        <v>23</v>
      </c>
      <c r="D18" s="113"/>
      <c r="E18" s="113"/>
      <c r="F18" s="113"/>
      <c r="G18" s="113"/>
      <c r="H18" s="113"/>
      <c r="I18" s="113"/>
      <c r="J18" s="113"/>
    </row>
    <row r="19" spans="1:10" s="8" customFormat="1" ht="19.5" customHeight="1">
      <c r="A19" s="7"/>
      <c r="B19" s="23" t="s">
        <v>0</v>
      </c>
      <c r="C19" s="101" t="s">
        <v>227</v>
      </c>
      <c r="D19" s="101"/>
      <c r="E19" s="68"/>
      <c r="F19" s="68"/>
      <c r="G19" s="68"/>
      <c r="H19" s="68"/>
      <c r="I19" s="68"/>
      <c r="J19" s="69"/>
    </row>
    <row r="20" spans="1:10" s="8" customFormat="1" ht="19.5" customHeight="1">
      <c r="A20" s="7"/>
      <c r="B20" s="23" t="s">
        <v>1</v>
      </c>
      <c r="C20" s="101" t="s">
        <v>229</v>
      </c>
      <c r="D20" s="101"/>
      <c r="E20" s="68"/>
      <c r="F20" s="68"/>
      <c r="G20" s="68"/>
      <c r="H20" s="68"/>
      <c r="I20" s="68"/>
      <c r="J20" s="69"/>
    </row>
    <row r="21" spans="1:10" ht="19.5" customHeight="1">
      <c r="A21" s="6"/>
      <c r="B21" s="23" t="s">
        <v>3</v>
      </c>
      <c r="C21" s="101" t="s">
        <v>228</v>
      </c>
      <c r="D21" s="101"/>
      <c r="E21" s="62"/>
      <c r="F21" s="62"/>
      <c r="G21" s="62"/>
      <c r="H21" s="62"/>
      <c r="I21" s="62"/>
      <c r="J21" s="63"/>
    </row>
    <row r="22" spans="1:10" ht="19.5" customHeight="1">
      <c r="A22" s="6"/>
      <c r="B22" s="23" t="s">
        <v>4</v>
      </c>
      <c r="C22" s="101" t="s">
        <v>241</v>
      </c>
      <c r="D22" s="101"/>
      <c r="E22" s="68"/>
      <c r="F22" s="68"/>
      <c r="G22" s="68"/>
      <c r="H22" s="68"/>
      <c r="I22" s="68"/>
      <c r="J22" s="69"/>
    </row>
    <row r="23" spans="1:10" ht="19.5" customHeight="1">
      <c r="A23" s="6"/>
      <c r="B23" s="23" t="s">
        <v>5</v>
      </c>
      <c r="C23" s="101" t="s">
        <v>230</v>
      </c>
      <c r="D23" s="101"/>
      <c r="E23" s="68"/>
      <c r="F23" s="68"/>
      <c r="G23" s="68"/>
      <c r="H23" s="68"/>
      <c r="I23" s="68"/>
      <c r="J23" s="69"/>
    </row>
    <row r="24" spans="1:10" ht="19.5" customHeight="1">
      <c r="A24" s="6"/>
      <c r="B24" s="23" t="s">
        <v>7</v>
      </c>
      <c r="C24" s="114" t="s">
        <v>231</v>
      </c>
      <c r="D24" s="115"/>
      <c r="E24" s="68"/>
      <c r="F24" s="68"/>
      <c r="G24" s="68"/>
      <c r="H24" s="68"/>
      <c r="I24" s="68"/>
      <c r="J24" s="69"/>
    </row>
    <row r="25" spans="1:10" s="8" customFormat="1" ht="19.5" customHeight="1">
      <c r="A25" s="7"/>
      <c r="B25" s="23" t="s">
        <v>8</v>
      </c>
      <c r="C25" s="114" t="s">
        <v>6</v>
      </c>
      <c r="D25" s="115"/>
      <c r="E25" s="68"/>
      <c r="F25" s="68"/>
      <c r="G25" s="68"/>
      <c r="H25" s="68"/>
      <c r="I25" s="68"/>
      <c r="J25" s="69"/>
    </row>
    <row r="26" spans="1:10" s="8" customFormat="1" ht="30" customHeight="1">
      <c r="A26" s="109" t="s">
        <v>232</v>
      </c>
      <c r="B26" s="109"/>
      <c r="C26" s="109"/>
      <c r="D26" s="109"/>
      <c r="E26" s="36">
        <f aca="true" t="shared" si="2" ref="E26:J26">SUM(E19:E25)</f>
        <v>0</v>
      </c>
      <c r="F26" s="36">
        <f t="shared" si="2"/>
        <v>0</v>
      </c>
      <c r="G26" s="36">
        <f t="shared" si="2"/>
        <v>0</v>
      </c>
      <c r="H26" s="36">
        <f t="shared" si="2"/>
        <v>0</v>
      </c>
      <c r="I26" s="36">
        <f t="shared" si="2"/>
        <v>0</v>
      </c>
      <c r="J26" s="89">
        <f t="shared" si="2"/>
        <v>0</v>
      </c>
    </row>
    <row r="27" spans="1:10" s="8" customFormat="1" ht="30" customHeight="1">
      <c r="A27" s="110" t="s">
        <v>24</v>
      </c>
      <c r="B27" s="110"/>
      <c r="C27" s="110"/>
      <c r="D27" s="110"/>
      <c r="E27" s="33">
        <f aca="true" t="shared" si="3" ref="E27:J27">E17+E26</f>
        <v>0</v>
      </c>
      <c r="F27" s="33">
        <f t="shared" si="3"/>
        <v>0</v>
      </c>
      <c r="G27" s="33">
        <f t="shared" si="3"/>
        <v>0</v>
      </c>
      <c r="H27" s="33">
        <f t="shared" si="3"/>
        <v>0</v>
      </c>
      <c r="I27" s="33">
        <f t="shared" si="3"/>
        <v>0</v>
      </c>
      <c r="J27" s="88">
        <f t="shared" si="3"/>
        <v>0</v>
      </c>
    </row>
    <row r="28" spans="1:10" ht="30" customHeight="1">
      <c r="A28" s="15" t="s">
        <v>25</v>
      </c>
      <c r="B28" s="120" t="s">
        <v>26</v>
      </c>
      <c r="C28" s="120"/>
      <c r="D28" s="120"/>
      <c r="E28" s="38"/>
      <c r="F28" s="38"/>
      <c r="G28" s="38"/>
      <c r="H28" s="38"/>
      <c r="I28" s="39"/>
      <c r="J28" s="40"/>
    </row>
    <row r="29" spans="1:12" ht="24.75" customHeight="1">
      <c r="A29" s="6"/>
      <c r="B29" s="2">
        <v>1</v>
      </c>
      <c r="C29" s="25"/>
      <c r="D29" s="41" t="s">
        <v>27</v>
      </c>
      <c r="E29" s="35">
        <f>SUM(E30:E31)</f>
        <v>0</v>
      </c>
      <c r="F29" s="35">
        <f>SUM(F30:F31)</f>
        <v>0</v>
      </c>
      <c r="G29" s="35">
        <f>SUM(G30:G31)</f>
        <v>0</v>
      </c>
      <c r="H29" s="35">
        <f>SUM(H30:H31)</f>
        <v>0</v>
      </c>
      <c r="I29" s="35">
        <f>SUM(I30:I31)</f>
        <v>0</v>
      </c>
      <c r="J29" s="90">
        <f>SUM(J30:J31)</f>
        <v>0</v>
      </c>
      <c r="K29" s="22"/>
      <c r="L29" s="22"/>
    </row>
    <row r="30" spans="1:12" ht="19.5" customHeight="1">
      <c r="A30" s="6"/>
      <c r="B30" s="3"/>
      <c r="C30" s="23" t="s">
        <v>28</v>
      </c>
      <c r="D30" s="31" t="s">
        <v>29</v>
      </c>
      <c r="E30" s="70"/>
      <c r="F30" s="70"/>
      <c r="G30" s="70"/>
      <c r="H30" s="70"/>
      <c r="I30" s="70"/>
      <c r="J30" s="71"/>
      <c r="K30" s="22"/>
      <c r="L30" s="22"/>
    </row>
    <row r="31" spans="1:12" ht="19.5" customHeight="1">
      <c r="A31" s="6"/>
      <c r="B31" s="3"/>
      <c r="C31" s="23" t="s">
        <v>30</v>
      </c>
      <c r="D31" s="31" t="s">
        <v>233</v>
      </c>
      <c r="E31" s="70"/>
      <c r="F31" s="70"/>
      <c r="G31" s="70"/>
      <c r="H31" s="70"/>
      <c r="I31" s="70"/>
      <c r="J31" s="71"/>
      <c r="K31" s="22"/>
      <c r="L31" s="22"/>
    </row>
    <row r="32" spans="1:12" ht="22.5" customHeight="1">
      <c r="A32" s="5"/>
      <c r="B32" s="13">
        <v>2</v>
      </c>
      <c r="C32" s="29"/>
      <c r="D32" s="37" t="s">
        <v>31</v>
      </c>
      <c r="E32" s="42">
        <f aca="true" t="shared" si="4" ref="E32:J32">E33+E34</f>
        <v>0</v>
      </c>
      <c r="F32" s="42">
        <f t="shared" si="4"/>
        <v>0</v>
      </c>
      <c r="G32" s="42">
        <f t="shared" si="4"/>
        <v>0</v>
      </c>
      <c r="H32" s="42">
        <f t="shared" si="4"/>
        <v>0</v>
      </c>
      <c r="I32" s="42">
        <f t="shared" si="4"/>
        <v>0</v>
      </c>
      <c r="J32" s="43">
        <f t="shared" si="4"/>
        <v>0</v>
      </c>
      <c r="K32" s="22"/>
      <c r="L32" s="22"/>
    </row>
    <row r="33" spans="1:12" ht="19.5" customHeight="1">
      <c r="A33" s="6"/>
      <c r="B33" s="3"/>
      <c r="C33" s="23" t="s">
        <v>32</v>
      </c>
      <c r="D33" s="44" t="s">
        <v>33</v>
      </c>
      <c r="E33" s="70"/>
      <c r="F33" s="70"/>
      <c r="G33" s="70"/>
      <c r="H33" s="70"/>
      <c r="I33" s="70"/>
      <c r="J33" s="71"/>
      <c r="K33" s="22"/>
      <c r="L33" s="22"/>
    </row>
    <row r="34" spans="1:12" ht="19.5" customHeight="1">
      <c r="A34" s="6"/>
      <c r="B34" s="3"/>
      <c r="C34" s="23" t="s">
        <v>34</v>
      </c>
      <c r="D34" s="44" t="s">
        <v>35</v>
      </c>
      <c r="E34" s="70"/>
      <c r="F34" s="70"/>
      <c r="G34" s="70"/>
      <c r="H34" s="70"/>
      <c r="I34" s="70"/>
      <c r="J34" s="71"/>
      <c r="K34" s="22"/>
      <c r="L34" s="22"/>
    </row>
    <row r="35" spans="1:12" ht="22.5" customHeight="1">
      <c r="A35" s="6"/>
      <c r="B35" s="2">
        <v>3</v>
      </c>
      <c r="C35" s="23"/>
      <c r="D35" s="41" t="s">
        <v>36</v>
      </c>
      <c r="E35" s="35">
        <f aca="true" t="shared" si="5" ref="E35:J35">SUM(E36:E40)</f>
        <v>0</v>
      </c>
      <c r="F35" s="35">
        <f t="shared" si="5"/>
        <v>0</v>
      </c>
      <c r="G35" s="35">
        <f t="shared" si="5"/>
        <v>0</v>
      </c>
      <c r="H35" s="35">
        <f t="shared" si="5"/>
        <v>0</v>
      </c>
      <c r="I35" s="35">
        <f t="shared" si="5"/>
        <v>0</v>
      </c>
      <c r="J35" s="90">
        <f t="shared" si="5"/>
        <v>0</v>
      </c>
      <c r="K35" s="22"/>
      <c r="L35" s="22"/>
    </row>
    <row r="36" spans="1:12" ht="19.5" customHeight="1">
      <c r="A36" s="6"/>
      <c r="B36" s="3"/>
      <c r="C36" s="23" t="s">
        <v>37</v>
      </c>
      <c r="D36" s="44" t="s">
        <v>38</v>
      </c>
      <c r="E36" s="70"/>
      <c r="F36" s="70"/>
      <c r="G36" s="70"/>
      <c r="H36" s="70"/>
      <c r="I36" s="70"/>
      <c r="J36" s="71"/>
      <c r="K36" s="22"/>
      <c r="L36" s="22"/>
    </row>
    <row r="37" spans="1:12" ht="19.5" customHeight="1">
      <c r="A37" s="6"/>
      <c r="B37" s="3"/>
      <c r="C37" s="23" t="s">
        <v>39</v>
      </c>
      <c r="D37" s="44" t="s">
        <v>40</v>
      </c>
      <c r="E37" s="70"/>
      <c r="F37" s="70"/>
      <c r="G37" s="70"/>
      <c r="H37" s="70"/>
      <c r="I37" s="70"/>
      <c r="J37" s="71"/>
      <c r="K37" s="22"/>
      <c r="L37" s="22"/>
    </row>
    <row r="38" spans="1:12" ht="19.5" customHeight="1">
      <c r="A38" s="6"/>
      <c r="B38" s="3"/>
      <c r="C38" s="23" t="s">
        <v>41</v>
      </c>
      <c r="D38" s="44" t="s">
        <v>42</v>
      </c>
      <c r="E38" s="70"/>
      <c r="F38" s="70"/>
      <c r="G38" s="70"/>
      <c r="H38" s="70"/>
      <c r="I38" s="70"/>
      <c r="J38" s="71"/>
      <c r="K38" s="22"/>
      <c r="L38" s="22"/>
    </row>
    <row r="39" spans="1:12" ht="19.5" customHeight="1">
      <c r="A39" s="6"/>
      <c r="B39" s="3"/>
      <c r="C39" s="23" t="s">
        <v>43</v>
      </c>
      <c r="D39" s="44" t="s">
        <v>44</v>
      </c>
      <c r="E39" s="72"/>
      <c r="F39" s="70"/>
      <c r="G39" s="70"/>
      <c r="H39" s="70"/>
      <c r="I39" s="70"/>
      <c r="J39" s="71"/>
      <c r="K39" s="22"/>
      <c r="L39" s="22"/>
    </row>
    <row r="40" spans="1:12" ht="19.5" customHeight="1">
      <c r="A40" s="6"/>
      <c r="B40" s="3"/>
      <c r="C40" s="23" t="s">
        <v>45</v>
      </c>
      <c r="D40" s="44" t="s">
        <v>46</v>
      </c>
      <c r="E40" s="70"/>
      <c r="F40" s="70"/>
      <c r="G40" s="70"/>
      <c r="H40" s="70"/>
      <c r="I40" s="70"/>
      <c r="J40" s="71"/>
      <c r="K40" s="22"/>
      <c r="L40" s="22"/>
    </row>
    <row r="41" spans="1:12" ht="24" customHeight="1">
      <c r="A41" s="121" t="s">
        <v>47</v>
      </c>
      <c r="B41" s="121"/>
      <c r="C41" s="121"/>
      <c r="D41" s="121"/>
      <c r="E41" s="35">
        <f aca="true" t="shared" si="6" ref="E41:J41">E29+E32+E35</f>
        <v>0</v>
      </c>
      <c r="F41" s="35">
        <f t="shared" si="6"/>
        <v>0</v>
      </c>
      <c r="G41" s="35">
        <f t="shared" si="6"/>
        <v>0</v>
      </c>
      <c r="H41" s="35">
        <f t="shared" si="6"/>
        <v>0</v>
      </c>
      <c r="I41" s="35">
        <f t="shared" si="6"/>
        <v>0</v>
      </c>
      <c r="J41" s="90">
        <f t="shared" si="6"/>
        <v>0</v>
      </c>
      <c r="K41" s="22"/>
      <c r="L41" s="22"/>
    </row>
    <row r="42" spans="1:12" ht="30" customHeight="1">
      <c r="A42" s="122" t="s">
        <v>48</v>
      </c>
      <c r="B42" s="122"/>
      <c r="C42" s="122"/>
      <c r="D42" s="122"/>
      <c r="E42" s="45">
        <f aca="true" t="shared" si="7" ref="E42:J42">E27+E41</f>
        <v>0</v>
      </c>
      <c r="F42" s="45">
        <f t="shared" si="7"/>
        <v>0</v>
      </c>
      <c r="G42" s="45">
        <f t="shared" si="7"/>
        <v>0</v>
      </c>
      <c r="H42" s="45">
        <f t="shared" si="7"/>
        <v>0</v>
      </c>
      <c r="I42" s="45">
        <f t="shared" si="7"/>
        <v>0</v>
      </c>
      <c r="J42" s="46">
        <f t="shared" si="7"/>
        <v>0</v>
      </c>
      <c r="K42" s="22"/>
      <c r="L42" s="22"/>
    </row>
    <row r="43" spans="1:12" ht="30" customHeight="1">
      <c r="A43" s="14" t="s">
        <v>49</v>
      </c>
      <c r="B43" s="123" t="s">
        <v>50</v>
      </c>
      <c r="C43" s="123"/>
      <c r="D43" s="123"/>
      <c r="E43" s="123"/>
      <c r="F43" s="123"/>
      <c r="G43" s="123"/>
      <c r="H43" s="123"/>
      <c r="I43" s="123"/>
      <c r="J43" s="123"/>
      <c r="K43" s="22"/>
      <c r="L43" s="22"/>
    </row>
    <row r="44" spans="1:12" ht="29.25" customHeight="1">
      <c r="A44" s="6"/>
      <c r="B44" s="2" t="s">
        <v>51</v>
      </c>
      <c r="C44" s="116" t="s">
        <v>52</v>
      </c>
      <c r="D44" s="116"/>
      <c r="E44" s="26"/>
      <c r="F44" s="26"/>
      <c r="G44" s="26"/>
      <c r="H44" s="26"/>
      <c r="I44" s="26"/>
      <c r="J44" s="28"/>
      <c r="K44" s="22"/>
      <c r="L44" s="22"/>
    </row>
    <row r="45" spans="1:12" ht="19.5" customHeight="1">
      <c r="A45" s="6"/>
      <c r="B45" s="3"/>
      <c r="C45" s="23">
        <v>1</v>
      </c>
      <c r="D45" s="44" t="s">
        <v>53</v>
      </c>
      <c r="E45" s="73"/>
      <c r="F45" s="73"/>
      <c r="G45" s="73"/>
      <c r="H45" s="73"/>
      <c r="I45" s="73"/>
      <c r="J45" s="74"/>
      <c r="K45" s="22"/>
      <c r="L45" s="22"/>
    </row>
    <row r="46" spans="1:12" ht="19.5" customHeight="1">
      <c r="A46" s="6"/>
      <c r="B46" s="3"/>
      <c r="C46" s="23">
        <v>2</v>
      </c>
      <c r="D46" s="44" t="s">
        <v>54</v>
      </c>
      <c r="E46" s="73"/>
      <c r="F46" s="73"/>
      <c r="G46" s="73"/>
      <c r="H46" s="73"/>
      <c r="I46" s="73"/>
      <c r="J46" s="74"/>
      <c r="K46" s="22"/>
      <c r="L46" s="22"/>
    </row>
    <row r="47" spans="1:12" ht="19.5" customHeight="1">
      <c r="A47" s="6"/>
      <c r="B47" s="3"/>
      <c r="C47" s="23">
        <v>3</v>
      </c>
      <c r="D47" s="44" t="s">
        <v>55</v>
      </c>
      <c r="E47" s="73"/>
      <c r="F47" s="73"/>
      <c r="G47" s="73"/>
      <c r="H47" s="73"/>
      <c r="I47" s="73"/>
      <c r="J47" s="74"/>
      <c r="K47" s="22"/>
      <c r="L47" s="22"/>
    </row>
    <row r="48" spans="1:12" ht="32.25" customHeight="1">
      <c r="A48" s="6"/>
      <c r="B48" s="3"/>
      <c r="C48" s="23">
        <v>4</v>
      </c>
      <c r="D48" s="44" t="s">
        <v>247</v>
      </c>
      <c r="E48" s="73"/>
      <c r="F48" s="73"/>
      <c r="G48" s="73"/>
      <c r="H48" s="73"/>
      <c r="I48" s="73"/>
      <c r="J48" s="74"/>
      <c r="K48" s="22"/>
      <c r="L48" s="22"/>
    </row>
    <row r="49" spans="1:12" ht="32.25" customHeight="1">
      <c r="A49" s="6"/>
      <c r="B49" s="3"/>
      <c r="C49" s="23">
        <v>5</v>
      </c>
      <c r="D49" s="44" t="s">
        <v>248</v>
      </c>
      <c r="E49" s="73"/>
      <c r="F49" s="73"/>
      <c r="G49" s="73"/>
      <c r="H49" s="73"/>
      <c r="I49" s="73"/>
      <c r="J49" s="74"/>
      <c r="K49" s="22"/>
      <c r="L49" s="22"/>
    </row>
    <row r="50" spans="1:12" ht="20.25" customHeight="1">
      <c r="A50" s="6"/>
      <c r="B50" s="3"/>
      <c r="C50" s="23">
        <v>6</v>
      </c>
      <c r="D50" s="44" t="s">
        <v>6</v>
      </c>
      <c r="E50" s="73"/>
      <c r="F50" s="73"/>
      <c r="G50" s="73"/>
      <c r="H50" s="73"/>
      <c r="I50" s="73"/>
      <c r="J50" s="74"/>
      <c r="K50" s="22"/>
      <c r="L50" s="22"/>
    </row>
    <row r="51" spans="1:12" ht="19.5" customHeight="1">
      <c r="A51" s="6"/>
      <c r="B51" s="3"/>
      <c r="C51" s="23"/>
      <c r="D51" s="44"/>
      <c r="E51" s="73"/>
      <c r="F51" s="73"/>
      <c r="G51" s="73"/>
      <c r="H51" s="73"/>
      <c r="I51" s="73"/>
      <c r="J51" s="74"/>
      <c r="K51" s="22"/>
      <c r="L51" s="22"/>
    </row>
    <row r="52" spans="1:12" ht="27" customHeight="1">
      <c r="A52" s="117" t="s">
        <v>56</v>
      </c>
      <c r="B52" s="117"/>
      <c r="C52" s="117"/>
      <c r="D52" s="117"/>
      <c r="E52" s="45">
        <f aca="true" t="shared" si="8" ref="E52:J52">SUM(E45:E51)</f>
        <v>0</v>
      </c>
      <c r="F52" s="45">
        <f t="shared" si="8"/>
        <v>0</v>
      </c>
      <c r="G52" s="45">
        <f t="shared" si="8"/>
        <v>0</v>
      </c>
      <c r="H52" s="45">
        <f t="shared" si="8"/>
        <v>0</v>
      </c>
      <c r="I52" s="45">
        <f t="shared" si="8"/>
        <v>0</v>
      </c>
      <c r="J52" s="46">
        <f t="shared" si="8"/>
        <v>0</v>
      </c>
      <c r="K52" s="22"/>
      <c r="L52" s="22"/>
    </row>
    <row r="53" spans="1:12" ht="22.5" customHeight="1">
      <c r="A53" s="5"/>
      <c r="B53" s="1" t="s">
        <v>57</v>
      </c>
      <c r="C53" s="118" t="s">
        <v>58</v>
      </c>
      <c r="D53" s="118"/>
      <c r="E53" s="37"/>
      <c r="F53" s="37"/>
      <c r="G53" s="37"/>
      <c r="H53" s="37"/>
      <c r="I53" s="37"/>
      <c r="J53" s="34"/>
      <c r="K53" s="22"/>
      <c r="L53" s="22"/>
    </row>
    <row r="54" spans="1:12" ht="29.25" customHeight="1">
      <c r="A54" s="6"/>
      <c r="B54" s="3"/>
      <c r="C54" s="23">
        <v>1</v>
      </c>
      <c r="D54" s="44" t="s">
        <v>246</v>
      </c>
      <c r="E54" s="70"/>
      <c r="F54" s="70"/>
      <c r="G54" s="70"/>
      <c r="H54" s="70"/>
      <c r="I54" s="70"/>
      <c r="J54" s="71"/>
      <c r="K54" s="22"/>
      <c r="L54" s="22"/>
    </row>
    <row r="55" spans="1:12" ht="30">
      <c r="A55" s="6"/>
      <c r="B55" s="3"/>
      <c r="C55" s="23">
        <v>2</v>
      </c>
      <c r="D55" s="44" t="s">
        <v>59</v>
      </c>
      <c r="E55" s="73"/>
      <c r="F55" s="73"/>
      <c r="G55" s="73"/>
      <c r="H55" s="73"/>
      <c r="I55" s="73"/>
      <c r="J55" s="74"/>
      <c r="K55" s="22"/>
      <c r="L55" s="22"/>
    </row>
    <row r="56" spans="1:12" ht="19.5" customHeight="1">
      <c r="A56" s="6"/>
      <c r="B56" s="3"/>
      <c r="C56" s="23">
        <v>3</v>
      </c>
      <c r="D56" s="44" t="s">
        <v>60</v>
      </c>
      <c r="E56" s="73"/>
      <c r="F56" s="73"/>
      <c r="G56" s="73"/>
      <c r="H56" s="73"/>
      <c r="I56" s="73"/>
      <c r="J56" s="74"/>
      <c r="K56" s="22"/>
      <c r="L56" s="22"/>
    </row>
    <row r="57" spans="1:12" ht="19.5" customHeight="1">
      <c r="A57" s="6"/>
      <c r="B57" s="3"/>
      <c r="C57" s="23">
        <v>4</v>
      </c>
      <c r="D57" s="44" t="s">
        <v>61</v>
      </c>
      <c r="E57" s="73"/>
      <c r="F57" s="73"/>
      <c r="G57" s="73"/>
      <c r="H57" s="73"/>
      <c r="I57" s="73"/>
      <c r="J57" s="74"/>
      <c r="K57" s="22"/>
      <c r="L57" s="22"/>
    </row>
    <row r="58" spans="1:12" ht="19.5" customHeight="1">
      <c r="A58" s="6"/>
      <c r="B58" s="3"/>
      <c r="C58" s="23">
        <v>5</v>
      </c>
      <c r="D58" s="44" t="s">
        <v>62</v>
      </c>
      <c r="E58" s="73"/>
      <c r="F58" s="73"/>
      <c r="G58" s="73"/>
      <c r="H58" s="73"/>
      <c r="I58" s="73"/>
      <c r="J58" s="74"/>
      <c r="K58" s="22"/>
      <c r="L58" s="22"/>
    </row>
    <row r="59" spans="1:12" ht="19.5" customHeight="1">
      <c r="A59" s="6"/>
      <c r="B59" s="3"/>
      <c r="C59" s="23">
        <v>6</v>
      </c>
      <c r="D59" s="44" t="s">
        <v>234</v>
      </c>
      <c r="E59" s="73"/>
      <c r="F59" s="73"/>
      <c r="G59" s="73"/>
      <c r="H59" s="73"/>
      <c r="I59" s="73"/>
      <c r="J59" s="74"/>
      <c r="K59" s="22"/>
      <c r="L59" s="22"/>
    </row>
    <row r="60" spans="1:12" ht="19.5" customHeight="1">
      <c r="A60" s="6"/>
      <c r="B60" s="3"/>
      <c r="C60" s="23">
        <v>7</v>
      </c>
      <c r="D60" s="44" t="s">
        <v>235</v>
      </c>
      <c r="E60" s="73"/>
      <c r="F60" s="73"/>
      <c r="G60" s="73"/>
      <c r="H60" s="73"/>
      <c r="I60" s="73"/>
      <c r="J60" s="74"/>
      <c r="K60" s="22"/>
      <c r="L60" s="22"/>
    </row>
    <row r="61" spans="1:12" ht="19.5" customHeight="1">
      <c r="A61" s="6"/>
      <c r="B61" s="3"/>
      <c r="C61" s="23">
        <v>8</v>
      </c>
      <c r="D61" s="44" t="s">
        <v>67</v>
      </c>
      <c r="E61" s="73"/>
      <c r="F61" s="73"/>
      <c r="G61" s="73"/>
      <c r="H61" s="73"/>
      <c r="I61" s="73"/>
      <c r="J61" s="74"/>
      <c r="K61" s="22"/>
      <c r="L61" s="22"/>
    </row>
    <row r="62" spans="1:12" ht="19.5" customHeight="1">
      <c r="A62" s="6"/>
      <c r="B62" s="3"/>
      <c r="C62" s="23">
        <v>9</v>
      </c>
      <c r="D62" s="44" t="s">
        <v>63</v>
      </c>
      <c r="E62" s="73"/>
      <c r="F62" s="73"/>
      <c r="G62" s="73"/>
      <c r="H62" s="73"/>
      <c r="I62" s="73"/>
      <c r="J62" s="74"/>
      <c r="K62" s="22"/>
      <c r="L62" s="22"/>
    </row>
    <row r="63" spans="1:12" ht="30" customHeight="1">
      <c r="A63" s="119" t="s">
        <v>64</v>
      </c>
      <c r="B63" s="119"/>
      <c r="C63" s="119"/>
      <c r="D63" s="119"/>
      <c r="E63" s="47">
        <f>SUM(E54:E62)</f>
        <v>0</v>
      </c>
      <c r="F63" s="47">
        <f>SUM(F54:F62)</f>
        <v>0</v>
      </c>
      <c r="G63" s="47">
        <f>SUM(G54:G62)</f>
        <v>0</v>
      </c>
      <c r="H63" s="47">
        <f>SUM(H54:H62)</f>
        <v>0</v>
      </c>
      <c r="I63" s="47">
        <f>SUM(I54:I62)</f>
        <v>0</v>
      </c>
      <c r="J63" s="48">
        <f>SUM(J54:J62)</f>
        <v>0</v>
      </c>
      <c r="K63" s="22"/>
      <c r="L63" s="22"/>
    </row>
    <row r="64" spans="1:12" ht="24.75" customHeight="1">
      <c r="A64" s="5"/>
      <c r="B64" s="1" t="s">
        <v>65</v>
      </c>
      <c r="C64" s="118" t="s">
        <v>66</v>
      </c>
      <c r="D64" s="118"/>
      <c r="E64" s="37"/>
      <c r="F64" s="37"/>
      <c r="G64" s="37"/>
      <c r="H64" s="37"/>
      <c r="I64" s="37"/>
      <c r="J64" s="34"/>
      <c r="K64" s="22"/>
      <c r="L64" s="22"/>
    </row>
    <row r="65" spans="1:12" ht="19.5" customHeight="1">
      <c r="A65" s="6"/>
      <c r="B65" s="3"/>
      <c r="C65" s="23">
        <v>1</v>
      </c>
      <c r="D65" s="44" t="s">
        <v>67</v>
      </c>
      <c r="E65" s="73"/>
      <c r="F65" s="73"/>
      <c r="G65" s="73"/>
      <c r="H65" s="73"/>
      <c r="I65" s="73"/>
      <c r="J65" s="74"/>
      <c r="K65" s="22"/>
      <c r="L65" s="22"/>
    </row>
    <row r="66" spans="1:12" ht="19.5" customHeight="1">
      <c r="A66" s="6"/>
      <c r="B66" s="3"/>
      <c r="C66" s="23">
        <v>2</v>
      </c>
      <c r="D66" s="44" t="s">
        <v>68</v>
      </c>
      <c r="E66" s="73"/>
      <c r="F66" s="73"/>
      <c r="G66" s="73"/>
      <c r="H66" s="73"/>
      <c r="I66" s="73"/>
      <c r="J66" s="74"/>
      <c r="K66" s="22"/>
      <c r="L66" s="22"/>
    </row>
    <row r="67" spans="1:12" ht="19.5" customHeight="1">
      <c r="A67" s="6"/>
      <c r="B67" s="3"/>
      <c r="C67" s="23">
        <v>3</v>
      </c>
      <c r="D67" s="44" t="s">
        <v>69</v>
      </c>
      <c r="E67" s="73"/>
      <c r="F67" s="73"/>
      <c r="G67" s="73"/>
      <c r="H67" s="73"/>
      <c r="I67" s="73"/>
      <c r="J67" s="74"/>
      <c r="K67" s="22"/>
      <c r="L67" s="22"/>
    </row>
    <row r="68" spans="1:12" ht="19.5" customHeight="1">
      <c r="A68" s="6"/>
      <c r="B68" s="3"/>
      <c r="C68" s="23">
        <v>4</v>
      </c>
      <c r="D68" s="44" t="s">
        <v>70</v>
      </c>
      <c r="E68" s="73"/>
      <c r="F68" s="73"/>
      <c r="G68" s="73"/>
      <c r="H68" s="73"/>
      <c r="I68" s="73"/>
      <c r="J68" s="74"/>
      <c r="K68" s="22"/>
      <c r="L68" s="22"/>
    </row>
    <row r="69" spans="1:12" ht="19.5" customHeight="1">
      <c r="A69" s="6"/>
      <c r="B69" s="3"/>
      <c r="C69" s="23">
        <v>5</v>
      </c>
      <c r="D69" s="44" t="s">
        <v>71</v>
      </c>
      <c r="E69" s="73"/>
      <c r="F69" s="73"/>
      <c r="G69" s="73"/>
      <c r="H69" s="73"/>
      <c r="I69" s="73"/>
      <c r="J69" s="74"/>
      <c r="K69" s="22"/>
      <c r="L69" s="22"/>
    </row>
    <row r="70" spans="1:12" ht="30" customHeight="1">
      <c r="A70" s="121" t="s">
        <v>72</v>
      </c>
      <c r="B70" s="121"/>
      <c r="C70" s="121"/>
      <c r="D70" s="121"/>
      <c r="E70" s="35">
        <f aca="true" t="shared" si="9" ref="E70:J70">SUM(E65:E69)</f>
        <v>0</v>
      </c>
      <c r="F70" s="35">
        <f t="shared" si="9"/>
        <v>0</v>
      </c>
      <c r="G70" s="35">
        <f t="shared" si="9"/>
        <v>0</v>
      </c>
      <c r="H70" s="35">
        <f t="shared" si="9"/>
        <v>0</v>
      </c>
      <c r="I70" s="35">
        <f t="shared" si="9"/>
        <v>0</v>
      </c>
      <c r="J70" s="90">
        <f t="shared" si="9"/>
        <v>0</v>
      </c>
      <c r="K70" s="22"/>
      <c r="L70" s="22"/>
    </row>
    <row r="71" spans="1:12" ht="30" customHeight="1">
      <c r="A71" s="117" t="s">
        <v>73</v>
      </c>
      <c r="B71" s="117"/>
      <c r="C71" s="117"/>
      <c r="D71" s="117"/>
      <c r="E71" s="45">
        <f aca="true" t="shared" si="10" ref="E71:J71">E52+E63+E70</f>
        <v>0</v>
      </c>
      <c r="F71" s="45">
        <f t="shared" si="10"/>
        <v>0</v>
      </c>
      <c r="G71" s="45">
        <f t="shared" si="10"/>
        <v>0</v>
      </c>
      <c r="H71" s="45">
        <f t="shared" si="10"/>
        <v>0</v>
      </c>
      <c r="I71" s="45">
        <f t="shared" si="10"/>
        <v>0</v>
      </c>
      <c r="J71" s="46">
        <f t="shared" si="10"/>
        <v>0</v>
      </c>
      <c r="K71" s="22"/>
      <c r="L71" s="22"/>
    </row>
    <row r="72" spans="1:12" ht="24.75" customHeight="1">
      <c r="A72" s="49" t="s">
        <v>74</v>
      </c>
      <c r="B72" s="123" t="s">
        <v>75</v>
      </c>
      <c r="C72" s="123"/>
      <c r="D72" s="123"/>
      <c r="E72" s="123"/>
      <c r="F72" s="123"/>
      <c r="G72" s="123"/>
      <c r="H72" s="123"/>
      <c r="I72" s="123"/>
      <c r="J72" s="123"/>
      <c r="K72" s="22"/>
      <c r="L72" s="22"/>
    </row>
    <row r="73" spans="1:12" ht="19.5" customHeight="1">
      <c r="A73" s="6"/>
      <c r="B73" s="3"/>
      <c r="C73" s="23">
        <v>1</v>
      </c>
      <c r="D73" s="44" t="s">
        <v>76</v>
      </c>
      <c r="E73" s="73"/>
      <c r="F73" s="73"/>
      <c r="G73" s="73"/>
      <c r="H73" s="73"/>
      <c r="I73" s="73"/>
      <c r="J73" s="74"/>
      <c r="K73" s="22"/>
      <c r="L73" s="22"/>
    </row>
    <row r="74" spans="1:12" ht="19.5" customHeight="1">
      <c r="A74" s="6"/>
      <c r="B74" s="3"/>
      <c r="C74" s="23">
        <v>2</v>
      </c>
      <c r="D74" s="44" t="s">
        <v>77</v>
      </c>
      <c r="E74" s="73"/>
      <c r="F74" s="73"/>
      <c r="G74" s="73"/>
      <c r="H74" s="73"/>
      <c r="I74" s="73"/>
      <c r="J74" s="74"/>
      <c r="K74" s="22"/>
      <c r="L74" s="22"/>
    </row>
    <row r="75" spans="1:12" ht="19.5" customHeight="1">
      <c r="A75" s="6"/>
      <c r="B75" s="3"/>
      <c r="C75" s="23">
        <v>3</v>
      </c>
      <c r="D75" s="44" t="s">
        <v>78</v>
      </c>
      <c r="E75" s="73"/>
      <c r="F75" s="73"/>
      <c r="G75" s="73"/>
      <c r="H75" s="73"/>
      <c r="I75" s="73"/>
      <c r="J75" s="74"/>
      <c r="K75" s="22"/>
      <c r="L75" s="22"/>
    </row>
    <row r="76" spans="1:12" ht="19.5" customHeight="1">
      <c r="A76" s="6"/>
      <c r="B76" s="3"/>
      <c r="C76" s="23">
        <v>4</v>
      </c>
      <c r="D76" s="44" t="s">
        <v>79</v>
      </c>
      <c r="E76" s="73"/>
      <c r="F76" s="73"/>
      <c r="G76" s="73"/>
      <c r="H76" s="73"/>
      <c r="I76" s="73"/>
      <c r="J76" s="74"/>
      <c r="K76" s="22"/>
      <c r="L76" s="22"/>
    </row>
    <row r="77" spans="1:12" ht="19.5" customHeight="1">
      <c r="A77" s="6"/>
      <c r="B77" s="3"/>
      <c r="C77" s="23">
        <v>5</v>
      </c>
      <c r="D77" s="44" t="s">
        <v>80</v>
      </c>
      <c r="E77" s="73"/>
      <c r="F77" s="73"/>
      <c r="G77" s="73"/>
      <c r="H77" s="73"/>
      <c r="I77" s="73"/>
      <c r="J77" s="74"/>
      <c r="K77" s="22"/>
      <c r="L77" s="22"/>
    </row>
    <row r="78" spans="1:12" ht="24.75" customHeight="1">
      <c r="A78" s="117" t="s">
        <v>81</v>
      </c>
      <c r="B78" s="117"/>
      <c r="C78" s="117"/>
      <c r="D78" s="117"/>
      <c r="E78" s="45">
        <f aca="true" t="shared" si="11" ref="E78:J78">SUM(E73:E77)</f>
        <v>0</v>
      </c>
      <c r="F78" s="45">
        <f t="shared" si="11"/>
        <v>0</v>
      </c>
      <c r="G78" s="45">
        <f t="shared" si="11"/>
        <v>0</v>
      </c>
      <c r="H78" s="45">
        <f t="shared" si="11"/>
        <v>0</v>
      </c>
      <c r="I78" s="45">
        <f t="shared" si="11"/>
        <v>0</v>
      </c>
      <c r="J78" s="46">
        <f t="shared" si="11"/>
        <v>0</v>
      </c>
      <c r="K78" s="22"/>
      <c r="L78" s="22"/>
    </row>
    <row r="79" spans="1:12" ht="30" customHeight="1">
      <c r="A79" s="14" t="s">
        <v>82</v>
      </c>
      <c r="B79" s="123" t="s">
        <v>83</v>
      </c>
      <c r="C79" s="123"/>
      <c r="D79" s="123"/>
      <c r="E79" s="123"/>
      <c r="F79" s="123"/>
      <c r="G79" s="123"/>
      <c r="H79" s="123"/>
      <c r="I79" s="123"/>
      <c r="J79" s="123"/>
      <c r="K79" s="22"/>
      <c r="L79" s="22"/>
    </row>
    <row r="80" spans="1:12" ht="19.5" customHeight="1">
      <c r="A80" s="6"/>
      <c r="B80" s="3"/>
      <c r="C80" s="23">
        <v>1</v>
      </c>
      <c r="D80" s="44" t="s">
        <v>84</v>
      </c>
      <c r="E80" s="35">
        <f aca="true" t="shared" si="12" ref="E80:J80">E81+E82</f>
        <v>0</v>
      </c>
      <c r="F80" s="35">
        <f t="shared" si="12"/>
        <v>0</v>
      </c>
      <c r="G80" s="35">
        <f t="shared" si="12"/>
        <v>0</v>
      </c>
      <c r="H80" s="35">
        <f t="shared" si="12"/>
        <v>0</v>
      </c>
      <c r="I80" s="35">
        <f t="shared" si="12"/>
        <v>0</v>
      </c>
      <c r="J80" s="90">
        <f t="shared" si="12"/>
        <v>0</v>
      </c>
      <c r="K80" s="22"/>
      <c r="L80" s="22"/>
    </row>
    <row r="81" spans="1:12" ht="19.5" customHeight="1">
      <c r="A81" s="6"/>
      <c r="B81" s="3"/>
      <c r="C81" s="23"/>
      <c r="D81" s="44" t="s">
        <v>85</v>
      </c>
      <c r="E81" s="72"/>
      <c r="F81" s="72"/>
      <c r="G81" s="72"/>
      <c r="H81" s="72"/>
      <c r="I81" s="72"/>
      <c r="J81" s="75"/>
      <c r="K81" s="22"/>
      <c r="L81" s="22"/>
    </row>
    <row r="82" spans="1:12" ht="19.5" customHeight="1">
      <c r="A82" s="6"/>
      <c r="B82" s="3"/>
      <c r="C82" s="23"/>
      <c r="D82" s="44" t="s">
        <v>86</v>
      </c>
      <c r="E82" s="72"/>
      <c r="F82" s="72"/>
      <c r="G82" s="72"/>
      <c r="H82" s="72"/>
      <c r="I82" s="72"/>
      <c r="J82" s="75"/>
      <c r="K82" s="22"/>
      <c r="L82" s="22"/>
    </row>
    <row r="83" spans="1:12" ht="19.5" customHeight="1">
      <c r="A83" s="6"/>
      <c r="B83" s="3"/>
      <c r="C83" s="23">
        <v>2</v>
      </c>
      <c r="D83" s="44" t="s">
        <v>87</v>
      </c>
      <c r="E83" s="72"/>
      <c r="F83" s="72"/>
      <c r="G83" s="72"/>
      <c r="H83" s="72"/>
      <c r="I83" s="72"/>
      <c r="J83" s="75"/>
      <c r="K83" s="22"/>
      <c r="L83" s="22"/>
    </row>
    <row r="84" spans="1:12" ht="19.5" customHeight="1">
      <c r="A84" s="6"/>
      <c r="B84" s="3"/>
      <c r="C84" s="23">
        <v>3</v>
      </c>
      <c r="D84" s="44" t="s">
        <v>88</v>
      </c>
      <c r="E84" s="72"/>
      <c r="F84" s="72"/>
      <c r="G84" s="72"/>
      <c r="H84" s="72"/>
      <c r="I84" s="72"/>
      <c r="J84" s="75"/>
      <c r="K84" s="22"/>
      <c r="L84" s="22"/>
    </row>
    <row r="85" spans="1:12" ht="19.5" customHeight="1">
      <c r="A85" s="6"/>
      <c r="B85" s="3"/>
      <c r="C85" s="23">
        <v>4</v>
      </c>
      <c r="D85" s="44" t="s">
        <v>89</v>
      </c>
      <c r="E85" s="72"/>
      <c r="F85" s="72"/>
      <c r="G85" s="72"/>
      <c r="H85" s="72"/>
      <c r="I85" s="72"/>
      <c r="J85" s="75"/>
      <c r="K85" s="22"/>
      <c r="L85" s="22"/>
    </row>
    <row r="86" spans="1:12" ht="24.75" customHeight="1">
      <c r="A86" s="124" t="s">
        <v>90</v>
      </c>
      <c r="B86" s="124"/>
      <c r="C86" s="124"/>
      <c r="D86" s="124"/>
      <c r="E86" s="35">
        <f aca="true" t="shared" si="13" ref="E86:J86">E80+E83+E85+E84</f>
        <v>0</v>
      </c>
      <c r="F86" s="35">
        <f t="shared" si="13"/>
        <v>0</v>
      </c>
      <c r="G86" s="35">
        <f t="shared" si="13"/>
        <v>0</v>
      </c>
      <c r="H86" s="35">
        <f t="shared" si="13"/>
        <v>0</v>
      </c>
      <c r="I86" s="35">
        <f t="shared" si="13"/>
        <v>0</v>
      </c>
      <c r="J86" s="90">
        <f t="shared" si="13"/>
        <v>0</v>
      </c>
      <c r="K86" s="22"/>
      <c r="L86" s="22"/>
    </row>
    <row r="87" spans="1:12" ht="34.5" customHeight="1">
      <c r="A87" s="119" t="s">
        <v>91</v>
      </c>
      <c r="B87" s="119"/>
      <c r="C87" s="119"/>
      <c r="D87" s="119"/>
      <c r="E87" s="47">
        <f aca="true" t="shared" si="14" ref="E87:J87">E42+E71+E78+E86</f>
        <v>0</v>
      </c>
      <c r="F87" s="47">
        <f t="shared" si="14"/>
        <v>0</v>
      </c>
      <c r="G87" s="47">
        <f t="shared" si="14"/>
        <v>0</v>
      </c>
      <c r="H87" s="47">
        <f t="shared" si="14"/>
        <v>0</v>
      </c>
      <c r="I87" s="47">
        <f t="shared" si="14"/>
        <v>0</v>
      </c>
      <c r="J87" s="48">
        <f t="shared" si="14"/>
        <v>0</v>
      </c>
      <c r="K87" s="22"/>
      <c r="L87" s="22"/>
    </row>
    <row r="88" spans="1:12" ht="30" customHeight="1">
      <c r="A88" s="125" t="s">
        <v>92</v>
      </c>
      <c r="B88" s="125"/>
      <c r="C88" s="125"/>
      <c r="D88" s="125"/>
      <c r="E88" s="125"/>
      <c r="F88" s="125"/>
      <c r="G88" s="125"/>
      <c r="H88" s="125"/>
      <c r="I88" s="125"/>
      <c r="J88" s="125"/>
      <c r="K88" s="22"/>
      <c r="L88" s="22"/>
    </row>
    <row r="89" spans="1:12" ht="30" customHeight="1">
      <c r="A89" s="49" t="s">
        <v>93</v>
      </c>
      <c r="B89" s="126" t="s">
        <v>94</v>
      </c>
      <c r="C89" s="126"/>
      <c r="D89" s="126"/>
      <c r="E89" s="126"/>
      <c r="F89" s="126"/>
      <c r="G89" s="126"/>
      <c r="H89" s="126"/>
      <c r="I89" s="126"/>
      <c r="J89" s="126"/>
      <c r="K89" s="22"/>
      <c r="L89" s="22"/>
    </row>
    <row r="90" spans="1:12" ht="15" customHeight="1">
      <c r="A90" s="6"/>
      <c r="B90" s="2" t="s">
        <v>95</v>
      </c>
      <c r="C90" s="23" t="s">
        <v>0</v>
      </c>
      <c r="D90" s="44" t="s">
        <v>239</v>
      </c>
      <c r="E90" s="72"/>
      <c r="F90" s="72"/>
      <c r="G90" s="72"/>
      <c r="H90" s="72"/>
      <c r="I90" s="72"/>
      <c r="J90" s="75"/>
      <c r="K90" s="22"/>
      <c r="L90" s="22"/>
    </row>
    <row r="91" spans="1:12" ht="15" customHeight="1">
      <c r="A91" s="5"/>
      <c r="B91" s="1"/>
      <c r="C91" s="96" t="s">
        <v>1</v>
      </c>
      <c r="D91" s="95" t="s">
        <v>237</v>
      </c>
      <c r="E91" s="93"/>
      <c r="F91" s="93"/>
      <c r="G91" s="93"/>
      <c r="H91" s="93"/>
      <c r="I91" s="93"/>
      <c r="J91" s="79"/>
      <c r="K91" s="22"/>
      <c r="L91" s="22"/>
    </row>
    <row r="92" spans="1:12" ht="15" customHeight="1">
      <c r="A92" s="5"/>
      <c r="B92" s="1"/>
      <c r="C92" s="96" t="s">
        <v>3</v>
      </c>
      <c r="D92" s="95" t="s">
        <v>238</v>
      </c>
      <c r="E92" s="93"/>
      <c r="F92" s="93"/>
      <c r="G92" s="93"/>
      <c r="H92" s="93"/>
      <c r="I92" s="93"/>
      <c r="J92" s="79"/>
      <c r="K92" s="22"/>
      <c r="L92" s="22"/>
    </row>
    <row r="93" spans="1:12" ht="15" customHeight="1">
      <c r="A93" s="5"/>
      <c r="B93" s="1"/>
      <c r="C93" s="96" t="s">
        <v>4</v>
      </c>
      <c r="D93" s="92"/>
      <c r="E93" s="93"/>
      <c r="F93" s="93"/>
      <c r="G93" s="93"/>
      <c r="H93" s="93"/>
      <c r="I93" s="93"/>
      <c r="J93" s="79"/>
      <c r="K93" s="22"/>
      <c r="L93" s="22"/>
    </row>
    <row r="94" spans="1:12" ht="15" customHeight="1">
      <c r="A94" s="5"/>
      <c r="B94" s="1"/>
      <c r="C94" s="91"/>
      <c r="D94" s="92" t="s">
        <v>240</v>
      </c>
      <c r="E94" s="94">
        <f aca="true" t="shared" si="15" ref="E94:J94">SUM(E90:E93)</f>
        <v>0</v>
      </c>
      <c r="F94" s="94">
        <f t="shared" si="15"/>
        <v>0</v>
      </c>
      <c r="G94" s="94">
        <f t="shared" si="15"/>
        <v>0</v>
      </c>
      <c r="H94" s="94">
        <f t="shared" si="15"/>
        <v>0</v>
      </c>
      <c r="I94" s="94">
        <f t="shared" si="15"/>
        <v>0</v>
      </c>
      <c r="J94" s="71">
        <f t="shared" si="15"/>
        <v>0</v>
      </c>
      <c r="K94" s="22"/>
      <c r="L94" s="22"/>
    </row>
    <row r="95" spans="1:12" ht="30" customHeight="1">
      <c r="A95" s="5"/>
      <c r="B95" s="1" t="s">
        <v>96</v>
      </c>
      <c r="C95" s="127" t="s">
        <v>97</v>
      </c>
      <c r="D95" s="127"/>
      <c r="E95" s="127"/>
      <c r="F95" s="127"/>
      <c r="G95" s="127"/>
      <c r="H95" s="127"/>
      <c r="I95" s="127"/>
      <c r="J95" s="127"/>
      <c r="K95" s="22"/>
      <c r="L95" s="22"/>
    </row>
    <row r="96" spans="1:12" ht="30" customHeight="1">
      <c r="A96" s="6"/>
      <c r="B96" s="50">
        <v>1</v>
      </c>
      <c r="C96" s="102" t="s">
        <v>98</v>
      </c>
      <c r="D96" s="102"/>
      <c r="E96" s="35">
        <f aca="true" t="shared" si="16" ref="E96:J96">E97+E98</f>
        <v>0</v>
      </c>
      <c r="F96" s="35">
        <f t="shared" si="16"/>
        <v>0</v>
      </c>
      <c r="G96" s="35">
        <f t="shared" si="16"/>
        <v>0</v>
      </c>
      <c r="H96" s="35">
        <f t="shared" si="16"/>
        <v>0</v>
      </c>
      <c r="I96" s="35">
        <f t="shared" si="16"/>
        <v>0</v>
      </c>
      <c r="J96" s="90">
        <f t="shared" si="16"/>
        <v>0</v>
      </c>
      <c r="K96" s="22"/>
      <c r="L96" s="22"/>
    </row>
    <row r="97" spans="1:12" ht="19.5" customHeight="1">
      <c r="A97" s="6"/>
      <c r="B97" s="3"/>
      <c r="C97" s="51" t="s">
        <v>99</v>
      </c>
      <c r="D97" s="16" t="s">
        <v>100</v>
      </c>
      <c r="E97" s="72"/>
      <c r="F97" s="72"/>
      <c r="G97" s="72"/>
      <c r="H97" s="72"/>
      <c r="I97" s="72"/>
      <c r="J97" s="75"/>
      <c r="K97" s="22"/>
      <c r="L97" s="22"/>
    </row>
    <row r="98" spans="1:12" ht="19.5" customHeight="1">
      <c r="A98" s="6"/>
      <c r="B98" s="3"/>
      <c r="C98" s="51" t="s">
        <v>101</v>
      </c>
      <c r="D98" s="16" t="s">
        <v>102</v>
      </c>
      <c r="E98" s="72"/>
      <c r="F98" s="72"/>
      <c r="G98" s="72"/>
      <c r="H98" s="72"/>
      <c r="I98" s="72"/>
      <c r="J98" s="75"/>
      <c r="K98" s="22"/>
      <c r="L98" s="22"/>
    </row>
    <row r="99" spans="1:12" ht="30" customHeight="1">
      <c r="A99" s="6"/>
      <c r="B99" s="50">
        <v>2</v>
      </c>
      <c r="C99" s="102" t="s">
        <v>103</v>
      </c>
      <c r="D99" s="102"/>
      <c r="E99" s="35">
        <f aca="true" t="shared" si="17" ref="E99:J99">SUM(E100:E103)</f>
        <v>0</v>
      </c>
      <c r="F99" s="35">
        <f t="shared" si="17"/>
        <v>0</v>
      </c>
      <c r="G99" s="35">
        <f t="shared" si="17"/>
        <v>0</v>
      </c>
      <c r="H99" s="35">
        <f t="shared" si="17"/>
        <v>0</v>
      </c>
      <c r="I99" s="35">
        <f t="shared" si="17"/>
        <v>0</v>
      </c>
      <c r="J99" s="90">
        <f t="shared" si="17"/>
        <v>0</v>
      </c>
      <c r="K99" s="22"/>
      <c r="L99" s="22"/>
    </row>
    <row r="100" spans="1:12" ht="19.5" customHeight="1">
      <c r="A100" s="6"/>
      <c r="B100" s="3"/>
      <c r="C100" s="51" t="s">
        <v>104</v>
      </c>
      <c r="D100" s="16" t="s">
        <v>105</v>
      </c>
      <c r="E100" s="72"/>
      <c r="F100" s="72"/>
      <c r="G100" s="72"/>
      <c r="H100" s="72"/>
      <c r="I100" s="72"/>
      <c r="J100" s="75"/>
      <c r="K100" s="22"/>
      <c r="L100" s="22"/>
    </row>
    <row r="101" spans="1:12" ht="19.5" customHeight="1">
      <c r="A101" s="6"/>
      <c r="B101" s="3"/>
      <c r="C101" s="51" t="s">
        <v>106</v>
      </c>
      <c r="D101" s="16" t="s">
        <v>107</v>
      </c>
      <c r="E101" s="72"/>
      <c r="F101" s="72"/>
      <c r="G101" s="72"/>
      <c r="H101" s="72"/>
      <c r="I101" s="72"/>
      <c r="J101" s="75"/>
      <c r="K101" s="22"/>
      <c r="L101" s="22"/>
    </row>
    <row r="102" spans="1:12" ht="19.5" customHeight="1">
      <c r="A102" s="6"/>
      <c r="B102" s="3"/>
      <c r="C102" s="51" t="s">
        <v>108</v>
      </c>
      <c r="D102" s="16" t="s">
        <v>109</v>
      </c>
      <c r="E102" s="72"/>
      <c r="F102" s="72"/>
      <c r="G102" s="72"/>
      <c r="H102" s="72"/>
      <c r="I102" s="72"/>
      <c r="J102" s="75"/>
      <c r="K102" s="22"/>
      <c r="L102" s="22"/>
    </row>
    <row r="103" spans="1:12" ht="19.5" customHeight="1">
      <c r="A103" s="6"/>
      <c r="B103" s="3"/>
      <c r="C103" s="51" t="s">
        <v>110</v>
      </c>
      <c r="D103" s="16" t="s">
        <v>111</v>
      </c>
      <c r="E103" s="72"/>
      <c r="F103" s="72"/>
      <c r="G103" s="72"/>
      <c r="H103" s="72"/>
      <c r="I103" s="72"/>
      <c r="J103" s="75"/>
      <c r="K103" s="22"/>
      <c r="L103" s="22"/>
    </row>
    <row r="104" spans="1:12" ht="30" customHeight="1">
      <c r="A104" s="6"/>
      <c r="B104" s="50">
        <v>4</v>
      </c>
      <c r="C104" s="102" t="s">
        <v>112</v>
      </c>
      <c r="D104" s="102"/>
      <c r="E104" s="35">
        <f aca="true" t="shared" si="18" ref="E104:J104">E105+E106</f>
        <v>0</v>
      </c>
      <c r="F104" s="35">
        <f t="shared" si="18"/>
        <v>0</v>
      </c>
      <c r="G104" s="35">
        <f t="shared" si="18"/>
        <v>0</v>
      </c>
      <c r="H104" s="35">
        <f t="shared" si="18"/>
        <v>0</v>
      </c>
      <c r="I104" s="35">
        <f t="shared" si="18"/>
        <v>0</v>
      </c>
      <c r="J104" s="90">
        <f t="shared" si="18"/>
        <v>0</v>
      </c>
      <c r="K104" s="22"/>
      <c r="L104" s="22"/>
    </row>
    <row r="105" spans="1:12" ht="19.5" customHeight="1">
      <c r="A105" s="6"/>
      <c r="B105" s="3"/>
      <c r="C105" s="51" t="s">
        <v>113</v>
      </c>
      <c r="D105" s="16" t="s">
        <v>114</v>
      </c>
      <c r="E105" s="72"/>
      <c r="F105" s="72"/>
      <c r="G105" s="72"/>
      <c r="H105" s="72"/>
      <c r="I105" s="72"/>
      <c r="J105" s="75"/>
      <c r="K105" s="22"/>
      <c r="L105" s="22"/>
    </row>
    <row r="106" spans="1:12" ht="19.5" customHeight="1">
      <c r="A106" s="6"/>
      <c r="B106" s="3"/>
      <c r="C106" s="51" t="s">
        <v>115</v>
      </c>
      <c r="D106" s="16" t="s">
        <v>116</v>
      </c>
      <c r="E106" s="72"/>
      <c r="F106" s="72"/>
      <c r="G106" s="72"/>
      <c r="H106" s="72"/>
      <c r="I106" s="72"/>
      <c r="J106" s="75"/>
      <c r="K106" s="22"/>
      <c r="L106" s="22"/>
    </row>
    <row r="107" spans="1:12" ht="30" customHeight="1">
      <c r="A107" s="6"/>
      <c r="B107" s="50">
        <v>5</v>
      </c>
      <c r="C107" s="102" t="s">
        <v>117</v>
      </c>
      <c r="D107" s="102"/>
      <c r="E107" s="35">
        <f aca="true" t="shared" si="19" ref="E107:J107">E108+E109</f>
        <v>0</v>
      </c>
      <c r="F107" s="35">
        <f t="shared" si="19"/>
        <v>0</v>
      </c>
      <c r="G107" s="35">
        <f t="shared" si="19"/>
        <v>0</v>
      </c>
      <c r="H107" s="35">
        <f t="shared" si="19"/>
        <v>0</v>
      </c>
      <c r="I107" s="35">
        <f t="shared" si="19"/>
        <v>0</v>
      </c>
      <c r="J107" s="90">
        <f t="shared" si="19"/>
        <v>0</v>
      </c>
      <c r="K107" s="22"/>
      <c r="L107" s="22"/>
    </row>
    <row r="108" spans="1:12" ht="19.5" customHeight="1">
      <c r="A108" s="6"/>
      <c r="B108" s="3"/>
      <c r="C108" s="51" t="s">
        <v>118</v>
      </c>
      <c r="D108" s="16" t="s">
        <v>119</v>
      </c>
      <c r="E108" s="72"/>
      <c r="F108" s="72"/>
      <c r="G108" s="72"/>
      <c r="H108" s="72"/>
      <c r="I108" s="72"/>
      <c r="J108" s="75"/>
      <c r="K108" s="22"/>
      <c r="L108" s="22"/>
    </row>
    <row r="109" spans="1:12" ht="19.5" customHeight="1">
      <c r="A109" s="6"/>
      <c r="B109" s="3"/>
      <c r="C109" s="51" t="s">
        <v>120</v>
      </c>
      <c r="D109" s="16" t="s">
        <v>121</v>
      </c>
      <c r="E109" s="72"/>
      <c r="F109" s="72"/>
      <c r="G109" s="72"/>
      <c r="H109" s="72"/>
      <c r="I109" s="72"/>
      <c r="J109" s="75"/>
      <c r="K109" s="22"/>
      <c r="L109" s="22"/>
    </row>
    <row r="110" spans="1:12" ht="25.5" customHeight="1">
      <c r="A110" s="5"/>
      <c r="B110" s="52">
        <v>6</v>
      </c>
      <c r="C110" s="120" t="s">
        <v>122</v>
      </c>
      <c r="D110" s="120"/>
      <c r="E110" s="42">
        <f aca="true" t="shared" si="20" ref="E110:J110">E111+E112</f>
        <v>0</v>
      </c>
      <c r="F110" s="42">
        <f t="shared" si="20"/>
        <v>0</v>
      </c>
      <c r="G110" s="42">
        <f t="shared" si="20"/>
        <v>0</v>
      </c>
      <c r="H110" s="42">
        <f t="shared" si="20"/>
        <v>0</v>
      </c>
      <c r="I110" s="42">
        <f t="shared" si="20"/>
        <v>0</v>
      </c>
      <c r="J110" s="43">
        <f t="shared" si="20"/>
        <v>0</v>
      </c>
      <c r="K110" s="22"/>
      <c r="L110" s="22"/>
    </row>
    <row r="111" spans="1:12" ht="19.5" customHeight="1">
      <c r="A111" s="6"/>
      <c r="B111" s="3"/>
      <c r="C111" s="51" t="s">
        <v>123</v>
      </c>
      <c r="D111" s="16" t="s">
        <v>124</v>
      </c>
      <c r="E111" s="72"/>
      <c r="F111" s="72"/>
      <c r="G111" s="72"/>
      <c r="H111" s="72"/>
      <c r="I111" s="72"/>
      <c r="J111" s="75"/>
      <c r="K111" s="22"/>
      <c r="L111" s="22"/>
    </row>
    <row r="112" spans="1:12" ht="19.5" customHeight="1">
      <c r="A112" s="6"/>
      <c r="B112" s="3"/>
      <c r="C112" s="51" t="s">
        <v>125</v>
      </c>
      <c r="D112" s="16" t="s">
        <v>126</v>
      </c>
      <c r="E112" s="72"/>
      <c r="F112" s="72"/>
      <c r="G112" s="72"/>
      <c r="H112" s="72"/>
      <c r="I112" s="72"/>
      <c r="J112" s="75"/>
      <c r="K112" s="22"/>
      <c r="L112" s="22"/>
    </row>
    <row r="113" spans="1:12" ht="30" customHeight="1">
      <c r="A113" s="5"/>
      <c r="B113" s="52">
        <v>7</v>
      </c>
      <c r="C113" s="120" t="s">
        <v>127</v>
      </c>
      <c r="D113" s="120"/>
      <c r="E113" s="42">
        <f aca="true" t="shared" si="21" ref="E113:J113">SUM(E114:E116)</f>
        <v>0</v>
      </c>
      <c r="F113" s="42">
        <f t="shared" si="21"/>
        <v>0</v>
      </c>
      <c r="G113" s="42">
        <f t="shared" si="21"/>
        <v>0</v>
      </c>
      <c r="H113" s="42">
        <f t="shared" si="21"/>
        <v>0</v>
      </c>
      <c r="I113" s="42">
        <f t="shared" si="21"/>
        <v>0</v>
      </c>
      <c r="J113" s="43">
        <f t="shared" si="21"/>
        <v>0</v>
      </c>
      <c r="K113" s="22"/>
      <c r="L113" s="22"/>
    </row>
    <row r="114" spans="1:12" ht="19.5" customHeight="1">
      <c r="A114" s="6"/>
      <c r="B114" s="3"/>
      <c r="C114" s="51" t="s">
        <v>128</v>
      </c>
      <c r="D114" s="16" t="s">
        <v>129</v>
      </c>
      <c r="E114" s="72"/>
      <c r="F114" s="72"/>
      <c r="G114" s="72"/>
      <c r="H114" s="72"/>
      <c r="I114" s="72"/>
      <c r="J114" s="75"/>
      <c r="K114" s="22"/>
      <c r="L114" s="22"/>
    </row>
    <row r="115" spans="1:12" ht="19.5" customHeight="1">
      <c r="A115" s="6"/>
      <c r="B115" s="3"/>
      <c r="C115" s="51" t="s">
        <v>130</v>
      </c>
      <c r="D115" s="16" t="s">
        <v>131</v>
      </c>
      <c r="E115" s="72"/>
      <c r="F115" s="72"/>
      <c r="G115" s="72"/>
      <c r="H115" s="72"/>
      <c r="I115" s="72"/>
      <c r="J115" s="75"/>
      <c r="K115" s="22"/>
      <c r="L115" s="22"/>
    </row>
    <row r="116" spans="1:12" ht="19.5" customHeight="1">
      <c r="A116" s="6"/>
      <c r="B116" s="3"/>
      <c r="C116" s="51" t="s">
        <v>132</v>
      </c>
      <c r="D116" s="16" t="s">
        <v>133</v>
      </c>
      <c r="E116" s="72"/>
      <c r="F116" s="72"/>
      <c r="G116" s="72"/>
      <c r="H116" s="72"/>
      <c r="I116" s="72"/>
      <c r="J116" s="75"/>
      <c r="K116" s="22"/>
      <c r="L116" s="22"/>
    </row>
    <row r="117" spans="1:12" ht="30" customHeight="1">
      <c r="A117" s="6"/>
      <c r="B117" s="50">
        <v>8</v>
      </c>
      <c r="C117" s="102" t="s">
        <v>134</v>
      </c>
      <c r="D117" s="102"/>
      <c r="E117" s="72"/>
      <c r="F117" s="72"/>
      <c r="G117" s="72"/>
      <c r="H117" s="72"/>
      <c r="I117" s="72"/>
      <c r="J117" s="75"/>
      <c r="K117" s="22"/>
      <c r="L117" s="22"/>
    </row>
    <row r="118" spans="1:12" ht="30" customHeight="1">
      <c r="A118" s="6"/>
      <c r="B118" s="50">
        <v>9</v>
      </c>
      <c r="C118" s="102" t="s">
        <v>135</v>
      </c>
      <c r="D118" s="102"/>
      <c r="E118" s="35">
        <f aca="true" t="shared" si="22" ref="E118:J118">SUM(E119:E124)</f>
        <v>0</v>
      </c>
      <c r="F118" s="35">
        <f t="shared" si="22"/>
        <v>0</v>
      </c>
      <c r="G118" s="35">
        <f t="shared" si="22"/>
        <v>0</v>
      </c>
      <c r="H118" s="35">
        <f t="shared" si="22"/>
        <v>0</v>
      </c>
      <c r="I118" s="35">
        <f t="shared" si="22"/>
        <v>0</v>
      </c>
      <c r="J118" s="90">
        <f t="shared" si="22"/>
        <v>0</v>
      </c>
      <c r="K118" s="22"/>
      <c r="L118" s="22"/>
    </row>
    <row r="119" spans="1:12" ht="19.5" customHeight="1">
      <c r="A119" s="6"/>
      <c r="B119" s="3"/>
      <c r="C119" s="51" t="s">
        <v>136</v>
      </c>
      <c r="D119" s="16" t="s">
        <v>137</v>
      </c>
      <c r="E119" s="72"/>
      <c r="F119" s="72"/>
      <c r="G119" s="72"/>
      <c r="H119" s="72"/>
      <c r="I119" s="72"/>
      <c r="J119" s="75"/>
      <c r="K119" s="22"/>
      <c r="L119" s="22"/>
    </row>
    <row r="120" spans="1:12" ht="19.5" customHeight="1">
      <c r="A120" s="9"/>
      <c r="B120" s="12"/>
      <c r="C120" s="53" t="s">
        <v>138</v>
      </c>
      <c r="D120" s="54" t="s">
        <v>139</v>
      </c>
      <c r="E120" s="76"/>
      <c r="F120" s="76"/>
      <c r="G120" s="76"/>
      <c r="H120" s="76"/>
      <c r="I120" s="76"/>
      <c r="J120" s="77"/>
      <c r="K120" s="22"/>
      <c r="L120" s="22"/>
    </row>
    <row r="121" spans="1:12" ht="19.5" customHeight="1">
      <c r="A121" s="5"/>
      <c r="B121" s="13"/>
      <c r="C121" s="55" t="s">
        <v>140</v>
      </c>
      <c r="D121" s="39" t="s">
        <v>141</v>
      </c>
      <c r="E121" s="78"/>
      <c r="F121" s="78"/>
      <c r="G121" s="78"/>
      <c r="H121" s="78"/>
      <c r="I121" s="78"/>
      <c r="J121" s="79"/>
      <c r="K121" s="22"/>
      <c r="L121" s="22"/>
    </row>
    <row r="122" spans="1:12" ht="19.5" customHeight="1">
      <c r="A122" s="6"/>
      <c r="B122" s="3"/>
      <c r="C122" s="51" t="s">
        <v>142</v>
      </c>
      <c r="D122" s="16" t="s">
        <v>143</v>
      </c>
      <c r="E122" s="72"/>
      <c r="F122" s="72"/>
      <c r="G122" s="72"/>
      <c r="H122" s="72"/>
      <c r="I122" s="72"/>
      <c r="J122" s="75"/>
      <c r="K122" s="22"/>
      <c r="L122" s="22"/>
    </row>
    <row r="123" spans="1:12" ht="19.5" customHeight="1">
      <c r="A123" s="6"/>
      <c r="B123" s="3"/>
      <c r="C123" s="51" t="s">
        <v>144</v>
      </c>
      <c r="D123" s="16" t="s">
        <v>145</v>
      </c>
      <c r="E123" s="72"/>
      <c r="F123" s="72"/>
      <c r="G123" s="72"/>
      <c r="H123" s="72"/>
      <c r="I123" s="72"/>
      <c r="J123" s="75"/>
      <c r="K123" s="22"/>
      <c r="L123" s="22"/>
    </row>
    <row r="124" spans="1:12" ht="19.5" customHeight="1">
      <c r="A124" s="6"/>
      <c r="B124" s="3"/>
      <c r="C124" s="51" t="s">
        <v>146</v>
      </c>
      <c r="D124" s="16" t="s">
        <v>147</v>
      </c>
      <c r="E124" s="72"/>
      <c r="F124" s="72"/>
      <c r="G124" s="72"/>
      <c r="H124" s="72"/>
      <c r="I124" s="72"/>
      <c r="J124" s="75"/>
      <c r="K124" s="22"/>
      <c r="L124" s="22"/>
    </row>
    <row r="125" spans="1:12" ht="24.75" customHeight="1">
      <c r="A125" s="6"/>
      <c r="B125" s="50">
        <v>10</v>
      </c>
      <c r="C125" s="102" t="s">
        <v>148</v>
      </c>
      <c r="D125" s="102"/>
      <c r="E125" s="72"/>
      <c r="F125" s="72"/>
      <c r="G125" s="72"/>
      <c r="H125" s="72"/>
      <c r="I125" s="72"/>
      <c r="J125" s="75"/>
      <c r="K125" s="22"/>
      <c r="L125" s="22"/>
    </row>
    <row r="126" spans="1:12" ht="24.75" customHeight="1">
      <c r="A126" s="6"/>
      <c r="B126" s="50">
        <v>11</v>
      </c>
      <c r="C126" s="102" t="s">
        <v>149</v>
      </c>
      <c r="D126" s="102"/>
      <c r="E126" s="72"/>
      <c r="F126" s="72"/>
      <c r="G126" s="72"/>
      <c r="H126" s="72"/>
      <c r="I126" s="72"/>
      <c r="J126" s="75"/>
      <c r="K126" s="22"/>
      <c r="L126" s="22"/>
    </row>
    <row r="127" spans="1:12" ht="24.75" customHeight="1">
      <c r="A127" s="124" t="s">
        <v>150</v>
      </c>
      <c r="B127" s="124"/>
      <c r="C127" s="124"/>
      <c r="D127" s="124"/>
      <c r="E127" s="35">
        <f aca="true" t="shared" si="23" ref="E127:J127">SUM(E126+E125+E118+E117+E113+E110+E107+E104+E99+E96)</f>
        <v>0</v>
      </c>
      <c r="F127" s="35">
        <f t="shared" si="23"/>
        <v>0</v>
      </c>
      <c r="G127" s="35">
        <f t="shared" si="23"/>
        <v>0</v>
      </c>
      <c r="H127" s="35">
        <f t="shared" si="23"/>
        <v>0</v>
      </c>
      <c r="I127" s="35">
        <f t="shared" si="23"/>
        <v>0</v>
      </c>
      <c r="J127" s="90">
        <f t="shared" si="23"/>
        <v>0</v>
      </c>
      <c r="K127" s="22"/>
      <c r="L127" s="22"/>
    </row>
    <row r="128" spans="1:12" ht="24.75" customHeight="1">
      <c r="A128" s="130" t="s">
        <v>151</v>
      </c>
      <c r="B128" s="130"/>
      <c r="C128" s="130"/>
      <c r="D128" s="130"/>
      <c r="E128" s="45">
        <f aca="true" t="shared" si="24" ref="E128:J128">SUM(E94+E127)</f>
        <v>0</v>
      </c>
      <c r="F128" s="45">
        <f t="shared" si="24"/>
        <v>0</v>
      </c>
      <c r="G128" s="45">
        <f t="shared" si="24"/>
        <v>0</v>
      </c>
      <c r="H128" s="45">
        <f t="shared" si="24"/>
        <v>0</v>
      </c>
      <c r="I128" s="45">
        <f t="shared" si="24"/>
        <v>0</v>
      </c>
      <c r="J128" s="46">
        <f t="shared" si="24"/>
        <v>0</v>
      </c>
      <c r="K128" s="22"/>
      <c r="L128" s="22"/>
    </row>
    <row r="129" spans="1:12" ht="23.25" customHeight="1">
      <c r="A129" s="49" t="s">
        <v>152</v>
      </c>
      <c r="B129" s="132" t="s">
        <v>153</v>
      </c>
      <c r="C129" s="132"/>
      <c r="D129" s="132"/>
      <c r="E129" s="132"/>
      <c r="F129" s="132"/>
      <c r="G129" s="132"/>
      <c r="H129" s="132"/>
      <c r="I129" s="132"/>
      <c r="J129" s="132"/>
      <c r="K129" s="22"/>
      <c r="L129" s="22"/>
    </row>
    <row r="130" spans="1:12" ht="19.5" customHeight="1">
      <c r="A130" s="6"/>
      <c r="B130" s="56">
        <v>1</v>
      </c>
      <c r="C130" s="25"/>
      <c r="D130" s="31" t="s">
        <v>154</v>
      </c>
      <c r="E130" s="72"/>
      <c r="F130" s="72"/>
      <c r="G130" s="72"/>
      <c r="H130" s="72"/>
      <c r="I130" s="72"/>
      <c r="J130" s="75"/>
      <c r="K130" s="22"/>
      <c r="L130" s="22"/>
    </row>
    <row r="131" spans="1:12" ht="19.5" customHeight="1">
      <c r="A131" s="6"/>
      <c r="B131" s="56">
        <v>2</v>
      </c>
      <c r="C131" s="25"/>
      <c r="D131" s="31" t="s">
        <v>155</v>
      </c>
      <c r="E131" s="72"/>
      <c r="F131" s="72"/>
      <c r="G131" s="72"/>
      <c r="H131" s="72"/>
      <c r="I131" s="72"/>
      <c r="J131" s="75"/>
      <c r="K131" s="22"/>
      <c r="L131" s="22"/>
    </row>
    <row r="132" spans="1:12" ht="19.5" customHeight="1">
      <c r="A132" s="6"/>
      <c r="B132" s="56">
        <v>3</v>
      </c>
      <c r="C132" s="25"/>
      <c r="D132" s="31" t="s">
        <v>156</v>
      </c>
      <c r="E132" s="72"/>
      <c r="F132" s="72"/>
      <c r="G132" s="72"/>
      <c r="H132" s="72"/>
      <c r="I132" s="72"/>
      <c r="J132" s="75"/>
      <c r="K132" s="22"/>
      <c r="L132" s="22"/>
    </row>
    <row r="133" spans="1:12" ht="19.5" customHeight="1">
      <c r="A133" s="6"/>
      <c r="B133" s="56">
        <v>4</v>
      </c>
      <c r="C133" s="25"/>
      <c r="D133" s="31" t="s">
        <v>157</v>
      </c>
      <c r="E133" s="72"/>
      <c r="F133" s="72"/>
      <c r="G133" s="72"/>
      <c r="H133" s="72"/>
      <c r="I133" s="72"/>
      <c r="J133" s="75"/>
      <c r="K133" s="22"/>
      <c r="L133" s="22"/>
    </row>
    <row r="134" spans="1:12" ht="19.5" customHeight="1">
      <c r="A134" s="6"/>
      <c r="B134" s="56">
        <v>5</v>
      </c>
      <c r="C134" s="25"/>
      <c r="D134" s="31" t="s">
        <v>158</v>
      </c>
      <c r="E134" s="72"/>
      <c r="F134" s="72"/>
      <c r="G134" s="72"/>
      <c r="H134" s="72"/>
      <c r="I134" s="72"/>
      <c r="J134" s="75"/>
      <c r="K134" s="22"/>
      <c r="L134" s="22"/>
    </row>
    <row r="135" spans="1:12" ht="19.5" customHeight="1">
      <c r="A135" s="6"/>
      <c r="B135" s="56">
        <v>6</v>
      </c>
      <c r="C135" s="25"/>
      <c r="D135" s="31" t="s">
        <v>159</v>
      </c>
      <c r="E135" s="35">
        <f aca="true" t="shared" si="25" ref="E135:J135">SUM(E136:E141)</f>
        <v>0</v>
      </c>
      <c r="F135" s="35">
        <f t="shared" si="25"/>
        <v>0</v>
      </c>
      <c r="G135" s="35">
        <f t="shared" si="25"/>
        <v>0</v>
      </c>
      <c r="H135" s="35">
        <f t="shared" si="25"/>
        <v>0</v>
      </c>
      <c r="I135" s="35">
        <f t="shared" si="25"/>
        <v>0</v>
      </c>
      <c r="J135" s="90">
        <f t="shared" si="25"/>
        <v>0</v>
      </c>
      <c r="K135" s="22"/>
      <c r="L135" s="22"/>
    </row>
    <row r="136" spans="1:12" ht="19.5" customHeight="1">
      <c r="A136" s="6"/>
      <c r="B136" s="3"/>
      <c r="C136" s="51" t="s">
        <v>160</v>
      </c>
      <c r="D136" s="16" t="s">
        <v>161</v>
      </c>
      <c r="E136" s="72"/>
      <c r="F136" s="72"/>
      <c r="G136" s="72"/>
      <c r="H136" s="72"/>
      <c r="I136" s="72"/>
      <c r="J136" s="75"/>
      <c r="K136" s="22"/>
      <c r="L136" s="22"/>
    </row>
    <row r="137" spans="1:12" ht="19.5" customHeight="1">
      <c r="A137" s="6"/>
      <c r="B137" s="3"/>
      <c r="C137" s="51" t="s">
        <v>162</v>
      </c>
      <c r="D137" s="16" t="s">
        <v>163</v>
      </c>
      <c r="E137" s="72"/>
      <c r="F137" s="72"/>
      <c r="G137" s="72"/>
      <c r="H137" s="72"/>
      <c r="I137" s="72"/>
      <c r="J137" s="75"/>
      <c r="K137" s="22"/>
      <c r="L137" s="22"/>
    </row>
    <row r="138" spans="1:12" ht="19.5" customHeight="1">
      <c r="A138" s="6"/>
      <c r="B138" s="3"/>
      <c r="C138" s="51" t="s">
        <v>164</v>
      </c>
      <c r="D138" s="16" t="s">
        <v>165</v>
      </c>
      <c r="E138" s="72"/>
      <c r="F138" s="72"/>
      <c r="G138" s="72"/>
      <c r="H138" s="72"/>
      <c r="I138" s="72"/>
      <c r="J138" s="75"/>
      <c r="K138" s="22"/>
      <c r="L138" s="22"/>
    </row>
    <row r="139" spans="1:12" ht="19.5" customHeight="1">
      <c r="A139" s="6"/>
      <c r="B139" s="3"/>
      <c r="C139" s="51" t="s">
        <v>166</v>
      </c>
      <c r="D139" s="16" t="s">
        <v>167</v>
      </c>
      <c r="E139" s="72"/>
      <c r="F139" s="72"/>
      <c r="G139" s="72"/>
      <c r="H139" s="72"/>
      <c r="I139" s="72"/>
      <c r="J139" s="75"/>
      <c r="K139" s="22"/>
      <c r="L139" s="22"/>
    </row>
    <row r="140" spans="1:12" ht="19.5" customHeight="1">
      <c r="A140" s="6"/>
      <c r="B140" s="3"/>
      <c r="C140" s="51" t="s">
        <v>168</v>
      </c>
      <c r="D140" s="16" t="s">
        <v>169</v>
      </c>
      <c r="E140" s="72"/>
      <c r="F140" s="72"/>
      <c r="G140" s="72"/>
      <c r="H140" s="72"/>
      <c r="I140" s="72"/>
      <c r="J140" s="75"/>
      <c r="K140" s="22"/>
      <c r="L140" s="22"/>
    </row>
    <row r="141" spans="1:12" ht="19.5" customHeight="1">
      <c r="A141" s="6"/>
      <c r="B141" s="3"/>
      <c r="C141" s="51" t="s">
        <v>170</v>
      </c>
      <c r="D141" s="16" t="s">
        <v>171</v>
      </c>
      <c r="E141" s="72"/>
      <c r="F141" s="72"/>
      <c r="G141" s="72"/>
      <c r="H141" s="72"/>
      <c r="I141" s="72"/>
      <c r="J141" s="75"/>
      <c r="K141" s="22"/>
      <c r="L141" s="22"/>
    </row>
    <row r="142" spans="1:12" ht="19.5" customHeight="1">
      <c r="A142" s="5"/>
      <c r="B142" s="57">
        <v>7</v>
      </c>
      <c r="C142" s="58"/>
      <c r="D142" s="30" t="s">
        <v>172</v>
      </c>
      <c r="E142" s="42">
        <f aca="true" t="shared" si="26" ref="E142:J142">E143+E144</f>
        <v>0</v>
      </c>
      <c r="F142" s="42">
        <f t="shared" si="26"/>
        <v>0</v>
      </c>
      <c r="G142" s="42">
        <f t="shared" si="26"/>
        <v>0</v>
      </c>
      <c r="H142" s="42">
        <f t="shared" si="26"/>
        <v>0</v>
      </c>
      <c r="I142" s="42">
        <f t="shared" si="26"/>
        <v>0</v>
      </c>
      <c r="J142" s="43">
        <f t="shared" si="26"/>
        <v>0</v>
      </c>
      <c r="K142" s="22"/>
      <c r="L142" s="22"/>
    </row>
    <row r="143" spans="1:12" ht="19.5" customHeight="1">
      <c r="A143" s="6"/>
      <c r="B143" s="3"/>
      <c r="C143" s="51" t="s">
        <v>173</v>
      </c>
      <c r="D143" s="16" t="s">
        <v>174</v>
      </c>
      <c r="E143" s="80"/>
      <c r="F143" s="80"/>
      <c r="G143" s="80"/>
      <c r="H143" s="80"/>
      <c r="I143" s="80"/>
      <c r="J143" s="81"/>
      <c r="K143" s="22"/>
      <c r="L143" s="22"/>
    </row>
    <row r="144" spans="1:12" ht="19.5" customHeight="1">
      <c r="A144" s="6"/>
      <c r="B144" s="3"/>
      <c r="C144" s="51" t="s">
        <v>175</v>
      </c>
      <c r="D144" s="16" t="s">
        <v>176</v>
      </c>
      <c r="E144" s="80"/>
      <c r="F144" s="80"/>
      <c r="G144" s="80"/>
      <c r="H144" s="80"/>
      <c r="I144" s="80"/>
      <c r="J144" s="81"/>
      <c r="K144" s="22"/>
      <c r="L144" s="22"/>
    </row>
    <row r="145" spans="1:12" ht="19.5" customHeight="1">
      <c r="A145" s="5"/>
      <c r="B145" s="57">
        <v>8</v>
      </c>
      <c r="C145" s="58"/>
      <c r="D145" s="30" t="s">
        <v>177</v>
      </c>
      <c r="E145" s="42">
        <f aca="true" t="shared" si="27" ref="E145:J145">SUM(E146:E155)</f>
        <v>0</v>
      </c>
      <c r="F145" s="42">
        <f t="shared" si="27"/>
        <v>0</v>
      </c>
      <c r="G145" s="42">
        <f t="shared" si="27"/>
        <v>0</v>
      </c>
      <c r="H145" s="42">
        <f t="shared" si="27"/>
        <v>0</v>
      </c>
      <c r="I145" s="42">
        <f t="shared" si="27"/>
        <v>0</v>
      </c>
      <c r="J145" s="43">
        <f t="shared" si="27"/>
        <v>0</v>
      </c>
      <c r="K145" s="22"/>
      <c r="L145" s="22"/>
    </row>
    <row r="146" spans="1:12" ht="19.5" customHeight="1">
      <c r="A146" s="6"/>
      <c r="B146" s="3"/>
      <c r="C146" s="51" t="s">
        <v>178</v>
      </c>
      <c r="D146" s="16" t="s">
        <v>179</v>
      </c>
      <c r="E146" s="80"/>
      <c r="F146" s="80"/>
      <c r="G146" s="80"/>
      <c r="H146" s="80"/>
      <c r="I146" s="80"/>
      <c r="J146" s="81"/>
      <c r="K146" s="22"/>
      <c r="L146" s="22"/>
    </row>
    <row r="147" spans="1:12" ht="19.5" customHeight="1">
      <c r="A147" s="6"/>
      <c r="B147" s="3"/>
      <c r="C147" s="51" t="s">
        <v>180</v>
      </c>
      <c r="D147" s="16" t="s">
        <v>181</v>
      </c>
      <c r="E147" s="80"/>
      <c r="F147" s="80"/>
      <c r="G147" s="80"/>
      <c r="H147" s="80"/>
      <c r="I147" s="80"/>
      <c r="J147" s="81"/>
      <c r="K147" s="22"/>
      <c r="L147" s="22"/>
    </row>
    <row r="148" spans="1:12" ht="19.5" customHeight="1">
      <c r="A148" s="6"/>
      <c r="B148" s="3"/>
      <c r="C148" s="51" t="s">
        <v>182</v>
      </c>
      <c r="D148" s="16" t="s">
        <v>183</v>
      </c>
      <c r="E148" s="80"/>
      <c r="F148" s="80"/>
      <c r="G148" s="80"/>
      <c r="H148" s="80"/>
      <c r="I148" s="80"/>
      <c r="J148" s="81"/>
      <c r="K148" s="22"/>
      <c r="L148" s="22"/>
    </row>
    <row r="149" spans="1:12" ht="19.5" customHeight="1">
      <c r="A149" s="6"/>
      <c r="B149" s="3"/>
      <c r="C149" s="51" t="s">
        <v>184</v>
      </c>
      <c r="D149" s="16" t="s">
        <v>185</v>
      </c>
      <c r="E149" s="80"/>
      <c r="F149" s="80"/>
      <c r="G149" s="80"/>
      <c r="H149" s="80"/>
      <c r="I149" s="80"/>
      <c r="J149" s="81"/>
      <c r="K149" s="22"/>
      <c r="L149" s="22"/>
    </row>
    <row r="150" spans="1:12" ht="19.5" customHeight="1">
      <c r="A150" s="6"/>
      <c r="B150" s="3"/>
      <c r="C150" s="51" t="s">
        <v>186</v>
      </c>
      <c r="D150" s="16" t="s">
        <v>187</v>
      </c>
      <c r="E150" s="80"/>
      <c r="F150" s="80"/>
      <c r="G150" s="80"/>
      <c r="H150" s="80"/>
      <c r="I150" s="80"/>
      <c r="J150" s="81"/>
      <c r="K150" s="22"/>
      <c r="L150" s="22"/>
    </row>
    <row r="151" spans="1:12" ht="19.5" customHeight="1">
      <c r="A151" s="6"/>
      <c r="B151" s="3"/>
      <c r="C151" s="51" t="s">
        <v>188</v>
      </c>
      <c r="D151" s="16" t="s">
        <v>189</v>
      </c>
      <c r="E151" s="80"/>
      <c r="F151" s="80"/>
      <c r="G151" s="80"/>
      <c r="H151" s="80"/>
      <c r="I151" s="80"/>
      <c r="J151" s="81"/>
      <c r="K151" s="22"/>
      <c r="L151" s="22"/>
    </row>
    <row r="152" spans="1:12" ht="19.5" customHeight="1">
      <c r="A152" s="6"/>
      <c r="B152" s="3"/>
      <c r="C152" s="51" t="s">
        <v>190</v>
      </c>
      <c r="D152" s="16" t="s">
        <v>191</v>
      </c>
      <c r="E152" s="80"/>
      <c r="F152" s="80"/>
      <c r="G152" s="80"/>
      <c r="H152" s="80"/>
      <c r="I152" s="80"/>
      <c r="J152" s="81"/>
      <c r="K152" s="22"/>
      <c r="L152" s="22"/>
    </row>
    <row r="153" spans="1:12" ht="19.5" customHeight="1">
      <c r="A153" s="9"/>
      <c r="B153" s="12"/>
      <c r="C153" s="53" t="s">
        <v>192</v>
      </c>
      <c r="D153" s="54" t="s">
        <v>193</v>
      </c>
      <c r="E153" s="82"/>
      <c r="F153" s="82"/>
      <c r="G153" s="82"/>
      <c r="H153" s="82"/>
      <c r="I153" s="82"/>
      <c r="J153" s="83"/>
      <c r="K153" s="22"/>
      <c r="L153" s="22"/>
    </row>
    <row r="154" spans="1:12" ht="19.5" customHeight="1">
      <c r="A154" s="5"/>
      <c r="B154" s="13"/>
      <c r="C154" s="55" t="s">
        <v>194</v>
      </c>
      <c r="D154" s="39" t="s">
        <v>195</v>
      </c>
      <c r="E154" s="84"/>
      <c r="F154" s="84"/>
      <c r="G154" s="84"/>
      <c r="H154" s="84"/>
      <c r="I154" s="84"/>
      <c r="J154" s="85"/>
      <c r="K154" s="22"/>
      <c r="L154" s="22"/>
    </row>
    <row r="155" spans="1:12" ht="19.5" customHeight="1">
      <c r="A155" s="6"/>
      <c r="B155" s="3"/>
      <c r="C155" s="51" t="s">
        <v>196</v>
      </c>
      <c r="D155" s="16" t="s">
        <v>197</v>
      </c>
      <c r="E155" s="80"/>
      <c r="F155" s="80"/>
      <c r="G155" s="80"/>
      <c r="H155" s="80"/>
      <c r="I155" s="80"/>
      <c r="J155" s="81"/>
      <c r="K155" s="22"/>
      <c r="L155" s="22"/>
    </row>
    <row r="156" spans="1:12" ht="31.5" customHeight="1">
      <c r="A156" s="130" t="s">
        <v>198</v>
      </c>
      <c r="B156" s="130"/>
      <c r="C156" s="130"/>
      <c r="D156" s="130"/>
      <c r="E156" s="45">
        <f aca="true" t="shared" si="28" ref="E156:J156">SUM(E130:E135)+E142+E145</f>
        <v>0</v>
      </c>
      <c r="F156" s="45">
        <f t="shared" si="28"/>
        <v>0</v>
      </c>
      <c r="G156" s="45">
        <f t="shared" si="28"/>
        <v>0</v>
      </c>
      <c r="H156" s="45">
        <f t="shared" si="28"/>
        <v>0</v>
      </c>
      <c r="I156" s="45">
        <f t="shared" si="28"/>
        <v>0</v>
      </c>
      <c r="J156" s="46">
        <f t="shared" si="28"/>
        <v>0</v>
      </c>
      <c r="K156" s="22"/>
      <c r="L156" s="22"/>
    </row>
    <row r="157" spans="1:12" ht="30" customHeight="1">
      <c r="A157" s="49" t="s">
        <v>199</v>
      </c>
      <c r="B157" s="131" t="s">
        <v>200</v>
      </c>
      <c r="C157" s="131"/>
      <c r="D157" s="131"/>
      <c r="E157" s="131"/>
      <c r="F157" s="131"/>
      <c r="G157" s="131"/>
      <c r="H157" s="131"/>
      <c r="I157" s="131"/>
      <c r="J157" s="131"/>
      <c r="K157" s="22"/>
      <c r="L157" s="22"/>
    </row>
    <row r="158" spans="1:12" ht="19.5" customHeight="1">
      <c r="A158" s="6"/>
      <c r="B158" s="3"/>
      <c r="C158" s="56">
        <v>1</v>
      </c>
      <c r="D158" s="31" t="s">
        <v>201</v>
      </c>
      <c r="E158" s="72"/>
      <c r="F158" s="72"/>
      <c r="G158" s="72"/>
      <c r="H158" s="72"/>
      <c r="I158" s="72"/>
      <c r="J158" s="75"/>
      <c r="K158" s="22"/>
      <c r="L158" s="22"/>
    </row>
    <row r="159" spans="1:12" ht="19.5" customHeight="1">
      <c r="A159" s="6"/>
      <c r="B159" s="3"/>
      <c r="C159" s="56">
        <v>2</v>
      </c>
      <c r="D159" s="31" t="s">
        <v>202</v>
      </c>
      <c r="E159" s="72"/>
      <c r="F159" s="72"/>
      <c r="G159" s="72"/>
      <c r="H159" s="72"/>
      <c r="I159" s="72"/>
      <c r="J159" s="75"/>
      <c r="K159" s="22"/>
      <c r="L159" s="22"/>
    </row>
    <row r="160" spans="1:12" ht="19.5" customHeight="1">
      <c r="A160" s="6"/>
      <c r="B160" s="3"/>
      <c r="C160" s="56">
        <v>3</v>
      </c>
      <c r="D160" s="31" t="s">
        <v>203</v>
      </c>
      <c r="E160" s="72"/>
      <c r="F160" s="72"/>
      <c r="G160" s="72"/>
      <c r="H160" s="72"/>
      <c r="I160" s="72"/>
      <c r="J160" s="75"/>
      <c r="K160" s="22"/>
      <c r="L160" s="22"/>
    </row>
    <row r="161" spans="1:12" ht="19.5" customHeight="1">
      <c r="A161" s="6"/>
      <c r="B161" s="3"/>
      <c r="C161" s="56">
        <v>4</v>
      </c>
      <c r="D161" s="31" t="s">
        <v>204</v>
      </c>
      <c r="E161" s="72"/>
      <c r="F161" s="72"/>
      <c r="G161" s="72"/>
      <c r="H161" s="72"/>
      <c r="I161" s="72"/>
      <c r="J161" s="75"/>
      <c r="K161" s="22"/>
      <c r="L161" s="22"/>
    </row>
    <row r="162" spans="1:12" ht="19.5" customHeight="1">
      <c r="A162" s="6"/>
      <c r="B162" s="3"/>
      <c r="C162" s="56">
        <v>5</v>
      </c>
      <c r="D162" s="31" t="s">
        <v>205</v>
      </c>
      <c r="E162" s="72"/>
      <c r="F162" s="72"/>
      <c r="G162" s="72"/>
      <c r="H162" s="72"/>
      <c r="I162" s="72"/>
      <c r="J162" s="75"/>
      <c r="K162" s="22"/>
      <c r="L162" s="22"/>
    </row>
    <row r="163" spans="1:12" ht="19.5" customHeight="1">
      <c r="A163" s="6"/>
      <c r="B163" s="3"/>
      <c r="C163" s="56">
        <v>6</v>
      </c>
      <c r="D163" s="31" t="s">
        <v>206</v>
      </c>
      <c r="E163" s="72"/>
      <c r="F163" s="72"/>
      <c r="G163" s="72"/>
      <c r="H163" s="72"/>
      <c r="I163" s="72"/>
      <c r="J163" s="75"/>
      <c r="K163" s="22"/>
      <c r="L163" s="22"/>
    </row>
    <row r="164" spans="1:12" ht="19.5" customHeight="1">
      <c r="A164" s="6"/>
      <c r="B164" s="3"/>
      <c r="C164" s="59">
        <v>7</v>
      </c>
      <c r="D164" s="44" t="s">
        <v>207</v>
      </c>
      <c r="E164" s="72"/>
      <c r="F164" s="72"/>
      <c r="G164" s="72"/>
      <c r="H164" s="72"/>
      <c r="I164" s="72"/>
      <c r="J164" s="75"/>
      <c r="K164" s="22"/>
      <c r="L164" s="22"/>
    </row>
    <row r="165" spans="1:12" ht="30" customHeight="1">
      <c r="A165" s="130" t="s">
        <v>208</v>
      </c>
      <c r="B165" s="130"/>
      <c r="C165" s="130"/>
      <c r="D165" s="130"/>
      <c r="E165" s="45">
        <f aca="true" t="shared" si="29" ref="E165:J165">SUM(E158:E164)</f>
        <v>0</v>
      </c>
      <c r="F165" s="45">
        <f t="shared" si="29"/>
        <v>0</v>
      </c>
      <c r="G165" s="45">
        <f t="shared" si="29"/>
        <v>0</v>
      </c>
      <c r="H165" s="45">
        <f t="shared" si="29"/>
        <v>0</v>
      </c>
      <c r="I165" s="45">
        <f t="shared" si="29"/>
        <v>0</v>
      </c>
      <c r="J165" s="46">
        <f t="shared" si="29"/>
        <v>0</v>
      </c>
      <c r="K165" s="22"/>
      <c r="L165" s="22"/>
    </row>
    <row r="166" spans="1:12" ht="30" customHeight="1">
      <c r="A166" s="49" t="s">
        <v>209</v>
      </c>
      <c r="B166" s="131" t="s">
        <v>210</v>
      </c>
      <c r="C166" s="131"/>
      <c r="D166" s="131"/>
      <c r="E166" s="131"/>
      <c r="F166" s="131"/>
      <c r="G166" s="131"/>
      <c r="H166" s="131"/>
      <c r="I166" s="131"/>
      <c r="J166" s="131"/>
      <c r="K166" s="22"/>
      <c r="L166" s="22"/>
    </row>
    <row r="167" spans="1:12" ht="19.5" customHeight="1">
      <c r="A167" s="6"/>
      <c r="B167" s="3"/>
      <c r="C167" s="56">
        <v>1</v>
      </c>
      <c r="D167" s="31" t="s">
        <v>211</v>
      </c>
      <c r="E167" s="72"/>
      <c r="F167" s="72"/>
      <c r="G167" s="72"/>
      <c r="H167" s="72"/>
      <c r="I167" s="72"/>
      <c r="J167" s="75"/>
      <c r="K167" s="22"/>
      <c r="L167" s="22"/>
    </row>
    <row r="168" spans="1:12" ht="19.5" customHeight="1">
      <c r="A168" s="6"/>
      <c r="B168" s="3"/>
      <c r="C168" s="56">
        <v>2</v>
      </c>
      <c r="D168" s="31" t="s">
        <v>212</v>
      </c>
      <c r="E168" s="72"/>
      <c r="F168" s="72"/>
      <c r="G168" s="72"/>
      <c r="H168" s="72"/>
      <c r="I168" s="72"/>
      <c r="J168" s="75"/>
      <c r="K168" s="22"/>
      <c r="L168" s="22"/>
    </row>
    <row r="169" spans="1:12" ht="30" customHeight="1">
      <c r="A169" s="130" t="s">
        <v>213</v>
      </c>
      <c r="B169" s="130"/>
      <c r="C169" s="130"/>
      <c r="D169" s="130"/>
      <c r="E169" s="45">
        <f aca="true" t="shared" si="30" ref="E169:J169">E167+E168</f>
        <v>0</v>
      </c>
      <c r="F169" s="45">
        <f t="shared" si="30"/>
        <v>0</v>
      </c>
      <c r="G169" s="45">
        <f t="shared" si="30"/>
        <v>0</v>
      </c>
      <c r="H169" s="45">
        <f t="shared" si="30"/>
        <v>0</v>
      </c>
      <c r="I169" s="45">
        <f t="shared" si="30"/>
        <v>0</v>
      </c>
      <c r="J169" s="46">
        <f t="shared" si="30"/>
        <v>0</v>
      </c>
      <c r="K169" s="22"/>
      <c r="L169" s="22"/>
    </row>
    <row r="170" spans="1:12" ht="30" customHeight="1">
      <c r="A170" s="49" t="s">
        <v>214</v>
      </c>
      <c r="B170" s="131" t="s">
        <v>215</v>
      </c>
      <c r="C170" s="131"/>
      <c r="D170" s="131"/>
      <c r="E170" s="131"/>
      <c r="F170" s="131"/>
      <c r="G170" s="131"/>
      <c r="H170" s="131"/>
      <c r="I170" s="131"/>
      <c r="J170" s="131"/>
      <c r="K170" s="22"/>
      <c r="L170" s="22"/>
    </row>
    <row r="171" spans="1:12" ht="19.5" customHeight="1">
      <c r="A171" s="17"/>
      <c r="B171" s="11"/>
      <c r="C171" s="60">
        <v>1</v>
      </c>
      <c r="D171" s="61" t="s">
        <v>216</v>
      </c>
      <c r="E171" s="86"/>
      <c r="F171" s="86"/>
      <c r="G171" s="86"/>
      <c r="H171" s="86"/>
      <c r="I171" s="86"/>
      <c r="J171" s="87"/>
      <c r="K171" s="22"/>
      <c r="L171" s="22"/>
    </row>
    <row r="172" spans="1:12" ht="33" customHeight="1">
      <c r="A172" s="128" t="s">
        <v>217</v>
      </c>
      <c r="B172" s="128"/>
      <c r="C172" s="128"/>
      <c r="D172" s="128"/>
      <c r="E172" s="42">
        <f aca="true" t="shared" si="31" ref="E172:J172">E128+E156+E165+E169+E171</f>
        <v>0</v>
      </c>
      <c r="F172" s="42">
        <f>F128+F156+F165+F169+F171</f>
        <v>0</v>
      </c>
      <c r="G172" s="42">
        <f t="shared" si="31"/>
        <v>0</v>
      </c>
      <c r="H172" s="42">
        <f t="shared" si="31"/>
        <v>0</v>
      </c>
      <c r="I172" s="42">
        <f t="shared" si="31"/>
        <v>0</v>
      </c>
      <c r="J172" s="43">
        <f t="shared" si="31"/>
        <v>0</v>
      </c>
      <c r="K172" s="22"/>
      <c r="L172" s="22"/>
    </row>
    <row r="173" spans="1:12" ht="51" customHeight="1">
      <c r="A173" s="129" t="s">
        <v>218</v>
      </c>
      <c r="B173" s="129"/>
      <c r="C173" s="129"/>
      <c r="D173" s="129"/>
      <c r="E173" s="47">
        <f aca="true" t="shared" si="32" ref="E173:J173">(E87-E172)+E6</f>
        <v>0</v>
      </c>
      <c r="F173" s="47">
        <f t="shared" si="32"/>
        <v>0</v>
      </c>
      <c r="G173" s="47">
        <f t="shared" si="32"/>
        <v>0</v>
      </c>
      <c r="H173" s="47">
        <f t="shared" si="32"/>
        <v>0</v>
      </c>
      <c r="I173" s="47">
        <f t="shared" si="32"/>
        <v>0</v>
      </c>
      <c r="J173" s="48">
        <f t="shared" si="32"/>
        <v>0</v>
      </c>
      <c r="K173" s="22"/>
      <c r="L173" s="22"/>
    </row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  <row r="234" ht="25.5" customHeight="1"/>
    <row r="235" ht="25.5" customHeight="1"/>
    <row r="236" ht="25.5" customHeight="1"/>
    <row r="237" ht="25.5" customHeight="1"/>
    <row r="238" ht="25.5" customHeight="1"/>
    <row r="239" ht="25.5" customHeight="1"/>
    <row r="240" ht="25.5" customHeight="1"/>
    <row r="241" ht="25.5" customHeight="1"/>
    <row r="242" ht="25.5" customHeight="1"/>
    <row r="243" ht="25.5" customHeight="1"/>
    <row r="244" ht="25.5" customHeight="1"/>
    <row r="245" ht="25.5" customHeight="1"/>
    <row r="246" ht="25.5" customHeight="1"/>
    <row r="247" ht="25.5" customHeight="1"/>
    <row r="248" ht="25.5" customHeight="1"/>
    <row r="249" ht="25.5" customHeight="1"/>
    <row r="250" ht="25.5" customHeight="1"/>
    <row r="251" ht="25.5" customHeight="1"/>
    <row r="252" ht="25.5" customHeight="1"/>
    <row r="253" ht="25.5" customHeight="1"/>
    <row r="254" ht="25.5" customHeight="1"/>
    <row r="255" ht="25.5" customHeight="1"/>
    <row r="256" ht="25.5" customHeight="1"/>
    <row r="257" ht="25.5" customHeight="1"/>
    <row r="258" ht="25.5" customHeight="1"/>
    <row r="259" ht="25.5" customHeight="1"/>
    <row r="260" ht="25.5" customHeight="1"/>
    <row r="261" ht="25.5" customHeight="1"/>
    <row r="262" ht="25.5" customHeight="1"/>
    <row r="263" ht="25.5" customHeight="1"/>
    <row r="264" ht="25.5" customHeight="1"/>
    <row r="265" ht="25.5" customHeight="1"/>
    <row r="266" ht="25.5" customHeight="1"/>
    <row r="267" ht="25.5" customHeight="1"/>
  </sheetData>
  <sheetProtection/>
  <mergeCells count="65">
    <mergeCell ref="C126:D126"/>
    <mergeCell ref="A127:D127"/>
    <mergeCell ref="A128:D128"/>
    <mergeCell ref="B129:J129"/>
    <mergeCell ref="C113:D113"/>
    <mergeCell ref="C117:D117"/>
    <mergeCell ref="C118:D118"/>
    <mergeCell ref="C125:D125"/>
    <mergeCell ref="A172:D172"/>
    <mergeCell ref="A173:D173"/>
    <mergeCell ref="A156:D156"/>
    <mergeCell ref="B157:J157"/>
    <mergeCell ref="A165:D165"/>
    <mergeCell ref="B166:J166"/>
    <mergeCell ref="A169:D169"/>
    <mergeCell ref="B170:J170"/>
    <mergeCell ref="C99:D99"/>
    <mergeCell ref="C104:D104"/>
    <mergeCell ref="C107:D107"/>
    <mergeCell ref="C110:D110"/>
    <mergeCell ref="A88:J88"/>
    <mergeCell ref="B89:J89"/>
    <mergeCell ref="C95:J95"/>
    <mergeCell ref="C96:D96"/>
    <mergeCell ref="A78:D78"/>
    <mergeCell ref="B79:J79"/>
    <mergeCell ref="A86:D86"/>
    <mergeCell ref="A87:D87"/>
    <mergeCell ref="C64:D64"/>
    <mergeCell ref="A70:D70"/>
    <mergeCell ref="A71:D71"/>
    <mergeCell ref="B72:J72"/>
    <mergeCell ref="C44:D44"/>
    <mergeCell ref="A52:D52"/>
    <mergeCell ref="C53:D53"/>
    <mergeCell ref="A63:D63"/>
    <mergeCell ref="B28:D28"/>
    <mergeCell ref="A41:D41"/>
    <mergeCell ref="A42:D42"/>
    <mergeCell ref="B43:J43"/>
    <mergeCell ref="A26:D26"/>
    <mergeCell ref="A27:D27"/>
    <mergeCell ref="C8:J8"/>
    <mergeCell ref="C17:D17"/>
    <mergeCell ref="C18:J18"/>
    <mergeCell ref="C19:D19"/>
    <mergeCell ref="C20:D20"/>
    <mergeCell ref="C25:D25"/>
    <mergeCell ref="C23:D23"/>
    <mergeCell ref="C24:D24"/>
    <mergeCell ref="A1:J1"/>
    <mergeCell ref="A2:C2"/>
    <mergeCell ref="A3:D3"/>
    <mergeCell ref="E2:E3"/>
    <mergeCell ref="F2:F3"/>
    <mergeCell ref="G2:G3"/>
    <mergeCell ref="H2:H3"/>
    <mergeCell ref="I2:I3"/>
    <mergeCell ref="J2:J3"/>
    <mergeCell ref="B4:J4"/>
    <mergeCell ref="B5:J5"/>
    <mergeCell ref="C21:D21"/>
    <mergeCell ref="C22:D22"/>
    <mergeCell ref="C6:D6"/>
    <mergeCell ref="C7:D7"/>
  </mergeCells>
  <dataValidations count="1">
    <dataValidation type="decimal" allowBlank="1" showErrorMessage="1" sqref="E171:J171 E80:J86 E167:J168 E158:J164 E146:J155 E143:J144 E136:J141 E130:J134 E119:J126 E114:J117 E111:J112 E108:J109 E105:J106 E100:J103 E97:J98 E73:J77 E65:J69 E55:J62 E45:J51 E40:J40 F39:J39 E9:J16 E21:J21 E30:J30 E31 E6 E32:J38">
      <formula1>0</formula1>
      <formula2>1000000000000</formula2>
    </dataValidation>
  </dataValidations>
  <printOptions/>
  <pageMargins left="0.5" right="0.4" top="0.7" bottom="0.45" header="0.3" footer="0.00972222222222222"/>
  <pageSetup firstPageNumber="1" useFirstPageNumber="1" fitToHeight="0" horizontalDpi="300" verticalDpi="300" orientation="portrait" paperSize="9" scale="85" r:id="rId1"/>
  <headerFooter alignWithMargins="0">
    <oddHeader>&amp;L&amp;"Book Antiqua,Bold"&amp;8Questionnaire for MB/TC&amp;C&amp;"Book Antiqua,Bold"&amp;8&amp;P&amp;R&amp;"Arial,Bold"&amp;9&amp;A</oddHeader>
    <oddFooter xml:space="preserve">&amp;LIssued By&amp;R&amp;"Book Antiqua,Regular"Fifth Assam State Finance Commission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Questionnaire for Town Panchayats</dc:title>
  <dc:subject>state finance commission- GoTN</dc:subject>
  <dc:creator>vijai padmanabhan</dc:creator>
  <cp:keywords/>
  <dc:description/>
  <cp:lastModifiedBy>Anupam</cp:lastModifiedBy>
  <cp:lastPrinted>2013-06-17T12:38:30Z</cp:lastPrinted>
  <dcterms:created xsi:type="dcterms:W3CDTF">1999-03-25T04:15:37Z</dcterms:created>
  <dcterms:modified xsi:type="dcterms:W3CDTF">2013-06-17T12:38:33Z</dcterms:modified>
  <cp:category/>
  <cp:version/>
  <cp:contentType/>
  <cp:contentStatus/>
  <cp:revision>1</cp:revision>
</cp:coreProperties>
</file>